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056" windowHeight="11196" activeTab="0"/>
  </bookViews>
  <sheets>
    <sheet name="Imports Articles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"Local sales"</definedName>
    <definedName name="HTML_LastUpdate" hidden="1">"2003/02/17"</definedName>
    <definedName name="HTML_LineAfter" hidden="1">FALSE</definedName>
    <definedName name="HTML_LineBefore" hidden="1">FALSE</definedName>
    <definedName name="HTML_Name" hidden="1">"Susan Botha"</definedName>
    <definedName name="HTML_OBDlg2" hidden="1">TRUE</definedName>
    <definedName name="HTML_OBDlg4" hidden="1">TRUE</definedName>
    <definedName name="HTML_OS" hidden="1">0</definedName>
    <definedName name="HTML_PathFile" hidden="1">"J:\Info Services\Economic Committee\Website\MyHTML.htm"</definedName>
    <definedName name="HTML_Title" hidden="1">"STATISTICS website"</definedName>
  </definedNames>
  <calcPr fullCalcOnLoad="1"/>
</workbook>
</file>

<file path=xl/sharedStrings.xml><?xml version="1.0" encoding="utf-8"?>
<sst xmlns="http://schemas.openxmlformats.org/spreadsheetml/2006/main" count="439" uniqueCount="63">
  <si>
    <t>Imports</t>
  </si>
  <si>
    <t xml:space="preserve">Articles of iron and steel </t>
  </si>
  <si>
    <t xml:space="preserve">Articles of iron or steel </t>
  </si>
  <si>
    <t xml:space="preserve">Source: SA Customs &amp; Excise </t>
  </si>
  <si>
    <t>Source: SA Customs &amp; Excise</t>
  </si>
  <si>
    <t xml:space="preserve">    July 2006                                                                               Imports from all countries</t>
  </si>
  <si>
    <t xml:space="preserve">January - July 2006 (metric tons)  </t>
  </si>
  <si>
    <t>Imports from all countries</t>
  </si>
  <si>
    <t>HS heading</t>
  </si>
  <si>
    <t>PRODUCT</t>
  </si>
  <si>
    <t>Tonnes</t>
  </si>
  <si>
    <t>Value(R)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</si>
  <si>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</si>
  <si>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</si>
  <si>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</si>
  <si>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</si>
  <si>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</si>
  <si>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</si>
  <si>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</si>
  <si>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</si>
  <si>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</si>
  <si>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</si>
  <si>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</si>
  <si>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</si>
  <si>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Total </t>
  </si>
  <si>
    <t>Drawn wire - carbon steel</t>
  </si>
  <si>
    <t>Drawn wire - stainless steel</t>
  </si>
  <si>
    <t>Drawn wire - alloy steel</t>
  </si>
  <si>
    <t>Sheet piling</t>
  </si>
  <si>
    <t>Welded angles, shapes &amp; sections</t>
  </si>
  <si>
    <t>Railway material</t>
  </si>
  <si>
    <t>Tubes &amp; pipes - cast iron</t>
  </si>
  <si>
    <t>Tubes &amp; pipes - seamless</t>
  </si>
  <si>
    <t>Tubes &amp; pipes - welded large dia.</t>
  </si>
  <si>
    <t>Tubes &amp; pipes - welded small dia.</t>
  </si>
  <si>
    <t>Tubes &amp; pipes - fittings</t>
  </si>
  <si>
    <t>Structures, towers, scaffolding, bridges etc.</t>
  </si>
  <si>
    <t>Tanks &amp; containers &gt;300L</t>
  </si>
  <si>
    <t>Tanks, drums &amp; cans &lt;300L</t>
  </si>
  <si>
    <t>High pressure containers</t>
  </si>
  <si>
    <t>Wire rope &amp; cables</t>
  </si>
  <si>
    <t>Drawn wire - barbed wire</t>
  </si>
  <si>
    <t>Cloth, grill, netting, expanded metal</t>
  </si>
  <si>
    <t>Chains &amp; parts</t>
  </si>
  <si>
    <t>Anchors &amp; grapnels</t>
  </si>
  <si>
    <t>Nails, tacks &amp; staples</t>
  </si>
  <si>
    <t>Screws, bolts &amp; nuts</t>
  </si>
  <si>
    <t>Needles &amp; pins</t>
  </si>
  <si>
    <t>Springs</t>
  </si>
  <si>
    <t>Air heaters &amp; parts</t>
  </si>
  <si>
    <t>Kitchen &amp; household articles</t>
  </si>
  <si>
    <t>Sanitary ware</t>
  </si>
  <si>
    <t>Cast iron products</t>
  </si>
  <si>
    <t>Articles of wire, forged products &amp; other articles</t>
  </si>
  <si>
    <t>Total</t>
  </si>
  <si>
    <t xml:space="preserve">    December 2005                                                                               Imports from all countries</t>
  </si>
  <si>
    <t xml:space="preserve">January - December 2005 (metric tons)  </t>
  </si>
  <si>
    <t xml:space="preserve">       January - December 2004                                                    Imports from all countries</t>
  </si>
  <si>
    <t xml:space="preserve">January - December 2004 (metric tons)  </t>
  </si>
  <si>
    <t xml:space="preserve">       January - December 2003                                                    Imports from all countries</t>
  </si>
  <si>
    <t xml:space="preserve">January - December 2003 (metric tons)  </t>
  </si>
  <si>
    <t>January 2002 - December 2002 (metric tons)</t>
  </si>
  <si>
    <t xml:space="preserve">January 2002 - December 2002 (metric tons) </t>
  </si>
</sst>
</file>

<file path=xl/styles.xml><?xml version="1.0" encoding="utf-8"?>
<styleSheet xmlns="http://schemas.openxmlformats.org/spreadsheetml/2006/main">
  <numFmts count="4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.0"/>
    <numFmt numFmtId="174" formatCode="0.0%"/>
    <numFmt numFmtId="175" formatCode="0\ 000.0"/>
    <numFmt numFmtId="176" formatCode="0.000"/>
    <numFmt numFmtId="177" formatCode="000\ 000"/>
    <numFmt numFmtId="178" formatCode="00\ 000"/>
    <numFmt numFmtId="179" formatCode="0\ 000\ 000"/>
    <numFmt numFmtId="180" formatCode="###\ ###\ ##0"/>
    <numFmt numFmtId="181" formatCode="###\ ###\ ##0.0"/>
    <numFmt numFmtId="182" formatCode="00.0"/>
    <numFmt numFmtId="183" formatCode="#\ ###\ ###"/>
    <numFmt numFmtId="184" formatCode="###\ ###"/>
    <numFmt numFmtId="185" formatCode="#\ ###"/>
    <numFmt numFmtId="186" formatCode="#\ ##0"/>
    <numFmt numFmtId="187" formatCode="#\ ###\ ##0"/>
    <numFmt numFmtId="188" formatCode="0.00000"/>
    <numFmt numFmtId="189" formatCode="0.0000"/>
    <numFmt numFmtId="190" formatCode="###\ ###\ ###\ ###"/>
    <numFmt numFmtId="191" formatCode="###\ ###\ ###"/>
    <numFmt numFmtId="192" formatCode="mmmm\ d\,\ yyyy"/>
    <numFmt numFmtId="193" formatCode="#,##0;[=0]\...;General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dd/mm/yyyy"/>
    <numFmt numFmtId="199" formatCode="0.000000"/>
    <numFmt numFmtId="200" formatCode="#,##0.000"/>
    <numFmt numFmtId="201" formatCode="0.0000000"/>
    <numFmt numFmtId="202" formatCode="####\ ###\ ##0.0"/>
    <numFmt numFmtId="203" formatCode="#####\ ###\ ##0.0"/>
    <numFmt numFmtId="204" formatCode="######\ ###\ 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2" borderId="0" xfId="20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190" fontId="4" fillId="4" borderId="15" xfId="0" applyNumberFormat="1" applyFont="1" applyFill="1" applyBorder="1" applyAlignment="1">
      <alignment/>
    </xf>
    <xf numFmtId="190" fontId="4" fillId="4" borderId="16" xfId="0" applyNumberFormat="1" applyFont="1" applyFill="1" applyBorder="1" applyAlignment="1">
      <alignment/>
    </xf>
    <xf numFmtId="190" fontId="4" fillId="4" borderId="17" xfId="0" applyNumberFormat="1" applyFont="1" applyFill="1" applyBorder="1" applyAlignment="1">
      <alignment/>
    </xf>
    <xf numFmtId="191" fontId="4" fillId="4" borderId="0" xfId="0" applyNumberFormat="1" applyFont="1" applyFill="1" applyBorder="1" applyAlignment="1">
      <alignment/>
    </xf>
    <xf numFmtId="191" fontId="4" fillId="4" borderId="15" xfId="0" applyNumberFormat="1" applyFont="1" applyFill="1" applyBorder="1" applyAlignment="1">
      <alignment/>
    </xf>
    <xf numFmtId="191" fontId="4" fillId="4" borderId="17" xfId="0" applyNumberFormat="1" applyFont="1" applyFill="1" applyBorder="1" applyAlignment="1">
      <alignment/>
    </xf>
    <xf numFmtId="190" fontId="4" fillId="4" borderId="18" xfId="0" applyNumberFormat="1" applyFont="1" applyFill="1" applyBorder="1" applyAlignment="1">
      <alignment/>
    </xf>
    <xf numFmtId="191" fontId="4" fillId="4" borderId="18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190" fontId="4" fillId="4" borderId="10" xfId="0" applyNumberFormat="1" applyFont="1" applyFill="1" applyBorder="1" applyAlignment="1">
      <alignment/>
    </xf>
    <xf numFmtId="190" fontId="4" fillId="4" borderId="11" xfId="0" applyNumberFormat="1" applyFont="1" applyFill="1" applyBorder="1" applyAlignment="1">
      <alignment/>
    </xf>
    <xf numFmtId="190" fontId="4" fillId="4" borderId="19" xfId="0" applyNumberFormat="1" applyFont="1" applyFill="1" applyBorder="1" applyAlignment="1">
      <alignment/>
    </xf>
    <xf numFmtId="191" fontId="4" fillId="4" borderId="20" xfId="0" applyNumberFormat="1" applyFont="1" applyFill="1" applyBorder="1" applyAlignment="1">
      <alignment/>
    </xf>
    <xf numFmtId="191" fontId="4" fillId="4" borderId="10" xfId="0" applyNumberFormat="1" applyFont="1" applyFill="1" applyBorder="1" applyAlignment="1">
      <alignment/>
    </xf>
    <xf numFmtId="191" fontId="4" fillId="4" borderId="19" xfId="0" applyNumberFormat="1" applyFont="1" applyFill="1" applyBorder="1" applyAlignment="1">
      <alignment/>
    </xf>
    <xf numFmtId="0" fontId="6" fillId="5" borderId="6" xfId="0" applyFont="1" applyFill="1" applyBorder="1" applyAlignment="1">
      <alignment/>
    </xf>
    <xf numFmtId="0" fontId="9" fillId="5" borderId="21" xfId="0" applyFont="1" applyFill="1" applyBorder="1" applyAlignment="1">
      <alignment/>
    </xf>
    <xf numFmtId="190" fontId="9" fillId="5" borderId="21" xfId="0" applyNumberFormat="1" applyFont="1" applyFill="1" applyBorder="1" applyAlignment="1">
      <alignment/>
    </xf>
    <xf numFmtId="190" fontId="9" fillId="5" borderId="22" xfId="0" applyNumberFormat="1" applyFont="1" applyFill="1" applyBorder="1" applyAlignment="1">
      <alignment/>
    </xf>
    <xf numFmtId="0" fontId="10" fillId="5" borderId="6" xfId="0" applyFont="1" applyFill="1" applyBorder="1" applyAlignment="1">
      <alignment/>
    </xf>
    <xf numFmtId="0" fontId="4" fillId="4" borderId="0" xfId="0" applyFont="1" applyFill="1" applyAlignment="1">
      <alignment/>
    </xf>
    <xf numFmtId="191" fontId="9" fillId="5" borderId="21" xfId="0" applyNumberFormat="1" applyFont="1" applyFill="1" applyBorder="1" applyAlignment="1">
      <alignment/>
    </xf>
    <xf numFmtId="191" fontId="9" fillId="5" borderId="23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190" fontId="9" fillId="4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191" fontId="9" fillId="4" borderId="0" xfId="0" applyNumberFormat="1" applyFont="1" applyFill="1" applyBorder="1" applyAlignment="1">
      <alignment/>
    </xf>
    <xf numFmtId="0" fontId="2" fillId="4" borderId="0" xfId="20" applyFill="1" applyAlignment="1">
      <alignment/>
    </xf>
    <xf numFmtId="0" fontId="8" fillId="3" borderId="2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/>
    </xf>
    <xf numFmtId="1" fontId="4" fillId="4" borderId="27" xfId="0" applyNumberFormat="1" applyFont="1" applyFill="1" applyBorder="1" applyAlignment="1">
      <alignment/>
    </xf>
    <xf numFmtId="1" fontId="4" fillId="4" borderId="0" xfId="0" applyNumberFormat="1" applyFont="1" applyFill="1" applyBorder="1" applyAlignment="1">
      <alignment/>
    </xf>
    <xf numFmtId="184" fontId="4" fillId="4" borderId="16" xfId="0" applyNumberFormat="1" applyFont="1" applyFill="1" applyBorder="1" applyAlignment="1">
      <alignment/>
    </xf>
    <xf numFmtId="1" fontId="4" fillId="4" borderId="15" xfId="0" applyNumberFormat="1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1" fontId="4" fillId="4" borderId="20" xfId="0" applyNumberFormat="1" applyFont="1" applyFill="1" applyBorder="1" applyAlignment="1">
      <alignment/>
    </xf>
    <xf numFmtId="184" fontId="4" fillId="4" borderId="11" xfId="0" applyNumberFormat="1" applyFont="1" applyFill="1" applyBorder="1" applyAlignment="1">
      <alignment/>
    </xf>
    <xf numFmtId="0" fontId="9" fillId="5" borderId="29" xfId="0" applyFont="1" applyFill="1" applyBorder="1" applyAlignment="1">
      <alignment/>
    </xf>
    <xf numFmtId="0" fontId="9" fillId="5" borderId="23" xfId="0" applyFont="1" applyFill="1" applyBorder="1" applyAlignment="1">
      <alignment/>
    </xf>
    <xf numFmtId="1" fontId="9" fillId="5" borderId="7" xfId="0" applyNumberFormat="1" applyFont="1" applyFill="1" applyBorder="1" applyAlignment="1">
      <alignment/>
    </xf>
    <xf numFmtId="184" fontId="9" fillId="5" borderId="2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3" customWidth="1"/>
    <col min="2" max="2" width="40.140625" style="3" bestFit="1" customWidth="1"/>
    <col min="3" max="3" width="8.7109375" style="3" customWidth="1"/>
    <col min="4" max="4" width="12.28125" style="3" bestFit="1" customWidth="1"/>
    <col min="5" max="5" width="6.00390625" style="3" customWidth="1"/>
    <col min="6" max="6" width="9.7109375" style="3" customWidth="1"/>
    <col min="7" max="7" width="37.57421875" style="3" bestFit="1" customWidth="1"/>
    <col min="8" max="8" width="7.28125" style="3" customWidth="1"/>
    <col min="9" max="9" width="7.421875" style="3" customWidth="1"/>
    <col min="10" max="10" width="7.8515625" style="3" customWidth="1"/>
    <col min="11" max="14" width="7.28125" style="3" bestFit="1" customWidth="1"/>
    <col min="15" max="16" width="7.140625" style="3" customWidth="1"/>
    <col min="17" max="18" width="6.8515625" style="3" bestFit="1" customWidth="1"/>
    <col min="19" max="19" width="7.28125" style="3" customWidth="1"/>
    <col min="20" max="20" width="8.28125" style="3" bestFit="1" customWidth="1"/>
    <col min="21" max="16384" width="9.140625" style="3" customWidth="1"/>
  </cols>
  <sheetData>
    <row r="1" spans="1:32" ht="13.5" thickBot="1">
      <c r="A1" s="1"/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3.5">
      <c r="A2" s="4" t="s">
        <v>0</v>
      </c>
      <c r="B2" s="5"/>
      <c r="C2" s="5"/>
      <c r="D2" s="6"/>
      <c r="E2" s="2"/>
      <c r="F2" s="4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3.5">
      <c r="A3" s="7" t="s">
        <v>1</v>
      </c>
      <c r="B3" s="8"/>
      <c r="C3" s="8"/>
      <c r="D3" s="9"/>
      <c r="E3" s="2"/>
      <c r="F3" s="7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1.25">
      <c r="A4" s="10" t="s">
        <v>3</v>
      </c>
      <c r="B4" s="11"/>
      <c r="C4" s="11"/>
      <c r="D4" s="12"/>
      <c r="E4" s="2"/>
      <c r="F4" s="13" t="s">
        <v>4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" thickBot="1">
      <c r="A5" s="16" t="s">
        <v>5</v>
      </c>
      <c r="B5" s="17"/>
      <c r="C5" s="17"/>
      <c r="D5" s="18"/>
      <c r="E5" s="2"/>
      <c r="F5" s="19"/>
      <c r="G5" s="20"/>
      <c r="H5" s="20"/>
      <c r="I5" s="20"/>
      <c r="J5" s="20" t="s">
        <v>6</v>
      </c>
      <c r="K5" s="20"/>
      <c r="L5" s="20"/>
      <c r="M5" s="20"/>
      <c r="N5" s="20"/>
      <c r="O5" s="20"/>
      <c r="P5" s="20"/>
      <c r="Q5" s="21"/>
      <c r="R5" s="20"/>
      <c r="S5" s="20" t="s">
        <v>7</v>
      </c>
      <c r="T5" s="2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">
      <c r="A6" s="23" t="s">
        <v>8</v>
      </c>
      <c r="B6" s="24" t="s">
        <v>9</v>
      </c>
      <c r="C6" s="24" t="s">
        <v>10</v>
      </c>
      <c r="D6" s="25" t="s">
        <v>11</v>
      </c>
      <c r="E6" s="2"/>
      <c r="F6" s="23" t="s">
        <v>8</v>
      </c>
      <c r="G6" s="24" t="s">
        <v>9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6" t="s">
        <v>18</v>
      </c>
      <c r="O6" s="26" t="s">
        <v>19</v>
      </c>
      <c r="P6" s="26" t="s">
        <v>20</v>
      </c>
      <c r="Q6" s="26" t="s">
        <v>21</v>
      </c>
      <c r="R6" s="26" t="s">
        <v>22</v>
      </c>
      <c r="S6" s="27" t="s">
        <v>23</v>
      </c>
      <c r="T6" s="28" t="s">
        <v>24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1.25">
      <c r="A7" s="29">
        <v>7217</v>
      </c>
      <c r="B7" s="30" t="s">
        <v>25</v>
      </c>
      <c r="C7" s="31">
        <v>2512.799</v>
      </c>
      <c r="D7" s="32">
        <v>20076146</v>
      </c>
      <c r="E7" s="2"/>
      <c r="F7" s="29">
        <v>7217</v>
      </c>
      <c r="G7" s="30" t="s">
        <v>25</v>
      </c>
      <c r="H7" s="31">
        <v>1964.266</v>
      </c>
      <c r="I7" s="33">
        <v>2349.092</v>
      </c>
      <c r="J7" s="34">
        <v>1485.155</v>
      </c>
      <c r="K7" s="35">
        <v>1260.461</v>
      </c>
      <c r="L7" s="35">
        <v>1877.599</v>
      </c>
      <c r="M7" s="31">
        <v>3249.941</v>
      </c>
      <c r="N7" s="35">
        <v>2512.799</v>
      </c>
      <c r="O7" s="35"/>
      <c r="P7" s="35"/>
      <c r="Q7" s="35"/>
      <c r="R7" s="35"/>
      <c r="S7" s="36"/>
      <c r="T7" s="32">
        <f aca="true" t="shared" si="0" ref="T7:T36">+SUM(H7:S7)</f>
        <v>14699.312999999998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1.25">
      <c r="A8" s="29">
        <v>7223</v>
      </c>
      <c r="B8" s="30" t="s">
        <v>26</v>
      </c>
      <c r="C8" s="31">
        <v>310.495</v>
      </c>
      <c r="D8" s="32">
        <v>11169500</v>
      </c>
      <c r="E8" s="2"/>
      <c r="F8" s="29">
        <v>7223</v>
      </c>
      <c r="G8" s="30" t="s">
        <v>26</v>
      </c>
      <c r="H8" s="31">
        <v>333.43</v>
      </c>
      <c r="I8" s="37">
        <v>411.344</v>
      </c>
      <c r="J8" s="34">
        <v>367.109</v>
      </c>
      <c r="K8" s="35">
        <v>373.851</v>
      </c>
      <c r="L8" s="35">
        <v>342.513</v>
      </c>
      <c r="M8" s="31">
        <v>347.394</v>
      </c>
      <c r="N8" s="35">
        <v>310.495</v>
      </c>
      <c r="O8" s="35"/>
      <c r="P8" s="35"/>
      <c r="Q8" s="35"/>
      <c r="R8" s="35"/>
      <c r="S8" s="38"/>
      <c r="T8" s="32">
        <f t="shared" si="0"/>
        <v>2486.1359999999995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1.25">
      <c r="A9" s="29">
        <v>7229</v>
      </c>
      <c r="B9" s="30" t="s">
        <v>27</v>
      </c>
      <c r="C9" s="31">
        <v>553.804</v>
      </c>
      <c r="D9" s="32">
        <v>5055618</v>
      </c>
      <c r="E9" s="2"/>
      <c r="F9" s="29">
        <v>7229</v>
      </c>
      <c r="G9" s="30" t="s">
        <v>27</v>
      </c>
      <c r="H9" s="31">
        <v>656.914</v>
      </c>
      <c r="I9" s="37">
        <v>347.116</v>
      </c>
      <c r="J9" s="34">
        <v>464.128</v>
      </c>
      <c r="K9" s="35">
        <v>683.705</v>
      </c>
      <c r="L9" s="35">
        <v>705.486</v>
      </c>
      <c r="M9" s="31">
        <v>614.938</v>
      </c>
      <c r="N9" s="35">
        <v>553.804</v>
      </c>
      <c r="O9" s="35"/>
      <c r="P9" s="35"/>
      <c r="Q9" s="35"/>
      <c r="R9" s="35"/>
      <c r="S9" s="38"/>
      <c r="T9" s="32">
        <f t="shared" si="0"/>
        <v>4026.091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1.25">
      <c r="A10" s="29">
        <v>7301</v>
      </c>
      <c r="B10" s="30" t="s">
        <v>28</v>
      </c>
      <c r="C10" s="31">
        <v>476.74</v>
      </c>
      <c r="D10" s="32">
        <v>6665080</v>
      </c>
      <c r="E10" s="2"/>
      <c r="F10" s="29">
        <v>7301</v>
      </c>
      <c r="G10" s="30" t="s">
        <v>28</v>
      </c>
      <c r="H10" s="31">
        <v>672.215</v>
      </c>
      <c r="I10" s="37">
        <v>503.259</v>
      </c>
      <c r="J10" s="34">
        <v>253.376</v>
      </c>
      <c r="K10" s="35">
        <v>507.441</v>
      </c>
      <c r="L10" s="35">
        <v>351.343</v>
      </c>
      <c r="M10" s="31">
        <v>267.64</v>
      </c>
      <c r="N10" s="35">
        <v>476.74</v>
      </c>
      <c r="O10" s="35"/>
      <c r="P10" s="35"/>
      <c r="Q10" s="35"/>
      <c r="R10" s="35"/>
      <c r="S10" s="38"/>
      <c r="T10" s="32">
        <f t="shared" si="0"/>
        <v>3032.014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1.25">
      <c r="A11" s="29">
        <v>7301</v>
      </c>
      <c r="B11" s="30" t="s">
        <v>29</v>
      </c>
      <c r="C11" s="31">
        <v>5.096</v>
      </c>
      <c r="D11" s="32">
        <v>111183</v>
      </c>
      <c r="E11" s="2"/>
      <c r="F11" s="29">
        <v>7301</v>
      </c>
      <c r="G11" s="30" t="s">
        <v>29</v>
      </c>
      <c r="H11" s="31"/>
      <c r="I11" s="37">
        <v>0</v>
      </c>
      <c r="J11" s="34"/>
      <c r="K11" s="35">
        <v>0.003</v>
      </c>
      <c r="L11" s="35">
        <v>0.64</v>
      </c>
      <c r="M11" s="31">
        <v>0.003</v>
      </c>
      <c r="N11" s="35">
        <v>5.096</v>
      </c>
      <c r="O11" s="35"/>
      <c r="P11" s="35"/>
      <c r="Q11" s="35"/>
      <c r="R11" s="35"/>
      <c r="S11" s="38"/>
      <c r="T11" s="32">
        <f t="shared" si="0"/>
        <v>5.742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1.25">
      <c r="A12" s="29">
        <v>7302</v>
      </c>
      <c r="B12" s="30" t="s">
        <v>30</v>
      </c>
      <c r="C12" s="31">
        <v>902.035</v>
      </c>
      <c r="D12" s="32">
        <v>10025486</v>
      </c>
      <c r="E12" s="2"/>
      <c r="F12" s="29">
        <v>7302</v>
      </c>
      <c r="G12" s="30" t="s">
        <v>30</v>
      </c>
      <c r="H12" s="31">
        <v>268.343</v>
      </c>
      <c r="I12" s="37">
        <v>231.108</v>
      </c>
      <c r="J12" s="34">
        <v>177.772</v>
      </c>
      <c r="K12" s="35">
        <v>252.757</v>
      </c>
      <c r="L12" s="35">
        <v>4642.44</v>
      </c>
      <c r="M12" s="31">
        <v>1784.167</v>
      </c>
      <c r="N12" s="35">
        <v>902.035</v>
      </c>
      <c r="O12" s="35"/>
      <c r="P12" s="35"/>
      <c r="Q12" s="35"/>
      <c r="R12" s="35"/>
      <c r="S12" s="38"/>
      <c r="T12" s="32">
        <f t="shared" si="0"/>
        <v>8258.622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1.25">
      <c r="A13" s="29">
        <v>7303</v>
      </c>
      <c r="B13" s="30" t="s">
        <v>31</v>
      </c>
      <c r="C13" s="31">
        <v>2183.511</v>
      </c>
      <c r="D13" s="32">
        <v>7558853</v>
      </c>
      <c r="E13" s="2"/>
      <c r="F13" s="29">
        <v>7303</v>
      </c>
      <c r="G13" s="30" t="s">
        <v>31</v>
      </c>
      <c r="H13" s="31">
        <v>0.15</v>
      </c>
      <c r="I13" s="37">
        <v>1778.342</v>
      </c>
      <c r="J13" s="34">
        <v>700.826</v>
      </c>
      <c r="K13" s="35">
        <v>1201.915</v>
      </c>
      <c r="L13" s="35">
        <v>81.415</v>
      </c>
      <c r="M13" s="31">
        <v>789.954</v>
      </c>
      <c r="N13" s="35">
        <v>2183.511</v>
      </c>
      <c r="O13" s="35"/>
      <c r="P13" s="35"/>
      <c r="Q13" s="35"/>
      <c r="R13" s="35"/>
      <c r="S13" s="38"/>
      <c r="T13" s="32">
        <f t="shared" si="0"/>
        <v>6736.112999999999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1.25">
      <c r="A14" s="29">
        <v>7304</v>
      </c>
      <c r="B14" s="30" t="s">
        <v>32</v>
      </c>
      <c r="C14" s="31">
        <v>2782.733</v>
      </c>
      <c r="D14" s="32">
        <v>51475496</v>
      </c>
      <c r="E14" s="2"/>
      <c r="F14" s="29">
        <v>7304</v>
      </c>
      <c r="G14" s="30" t="s">
        <v>32</v>
      </c>
      <c r="H14" s="31">
        <v>3472.574</v>
      </c>
      <c r="I14" s="37">
        <v>3744.521</v>
      </c>
      <c r="J14" s="34">
        <v>3433.704</v>
      </c>
      <c r="K14" s="35">
        <v>4088.365</v>
      </c>
      <c r="L14" s="35">
        <v>3939.649</v>
      </c>
      <c r="M14" s="31">
        <v>3189.331</v>
      </c>
      <c r="N14" s="35">
        <v>2782.733</v>
      </c>
      <c r="O14" s="35"/>
      <c r="P14" s="35"/>
      <c r="Q14" s="35"/>
      <c r="R14" s="35"/>
      <c r="S14" s="38"/>
      <c r="T14" s="32">
        <f t="shared" si="0"/>
        <v>24650.877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1.25">
      <c r="A15" s="29">
        <v>7305</v>
      </c>
      <c r="B15" s="30" t="s">
        <v>33</v>
      </c>
      <c r="C15" s="31">
        <v>129.651</v>
      </c>
      <c r="D15" s="32">
        <v>2184589</v>
      </c>
      <c r="E15" s="2"/>
      <c r="F15" s="29">
        <v>7305</v>
      </c>
      <c r="G15" s="30" t="s">
        <v>33</v>
      </c>
      <c r="H15" s="31">
        <v>119.125</v>
      </c>
      <c r="I15" s="37">
        <v>493.323</v>
      </c>
      <c r="J15" s="34">
        <v>65.544</v>
      </c>
      <c r="K15" s="35">
        <v>99.337</v>
      </c>
      <c r="L15" s="35">
        <v>89.669</v>
      </c>
      <c r="M15" s="31">
        <v>220.735</v>
      </c>
      <c r="N15" s="35">
        <v>129.651</v>
      </c>
      <c r="O15" s="35"/>
      <c r="P15" s="35"/>
      <c r="Q15" s="35"/>
      <c r="R15" s="35"/>
      <c r="S15" s="38"/>
      <c r="T15" s="32">
        <f t="shared" si="0"/>
        <v>1217.384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1.25">
      <c r="A16" s="29">
        <v>7306</v>
      </c>
      <c r="B16" s="30" t="s">
        <v>34</v>
      </c>
      <c r="C16" s="31">
        <v>2073.379</v>
      </c>
      <c r="D16" s="32">
        <v>36240297</v>
      </c>
      <c r="E16" s="2"/>
      <c r="F16" s="29">
        <v>7306</v>
      </c>
      <c r="G16" s="30" t="s">
        <v>34</v>
      </c>
      <c r="H16" s="31">
        <v>2395.802</v>
      </c>
      <c r="I16" s="37">
        <v>1690.065</v>
      </c>
      <c r="J16" s="34">
        <v>6813.602</v>
      </c>
      <c r="K16" s="35">
        <v>6300.754</v>
      </c>
      <c r="L16" s="35">
        <v>2025.085</v>
      </c>
      <c r="M16" s="31">
        <v>8119.428</v>
      </c>
      <c r="N16" s="35">
        <v>2073.379</v>
      </c>
      <c r="O16" s="35"/>
      <c r="P16" s="35"/>
      <c r="Q16" s="35"/>
      <c r="R16" s="35"/>
      <c r="S16" s="38"/>
      <c r="T16" s="32">
        <f t="shared" si="0"/>
        <v>29418.115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1.25">
      <c r="A17" s="29">
        <v>7307</v>
      </c>
      <c r="B17" s="30" t="s">
        <v>35</v>
      </c>
      <c r="C17" s="31">
        <v>1562.603</v>
      </c>
      <c r="D17" s="32">
        <v>42473453</v>
      </c>
      <c r="E17" s="2"/>
      <c r="F17" s="29">
        <v>7307</v>
      </c>
      <c r="G17" s="30" t="s">
        <v>35</v>
      </c>
      <c r="H17" s="31">
        <v>1814.858</v>
      </c>
      <c r="I17" s="37">
        <v>1764.141</v>
      </c>
      <c r="J17" s="34">
        <v>1226.895</v>
      </c>
      <c r="K17" s="35">
        <v>1722.96</v>
      </c>
      <c r="L17" s="35">
        <v>2268.069</v>
      </c>
      <c r="M17" s="31">
        <v>2084.455</v>
      </c>
      <c r="N17" s="35">
        <v>1562.603</v>
      </c>
      <c r="O17" s="35"/>
      <c r="P17" s="35"/>
      <c r="Q17" s="35"/>
      <c r="R17" s="35"/>
      <c r="S17" s="38"/>
      <c r="T17" s="32">
        <f t="shared" si="0"/>
        <v>12443.981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1.25">
      <c r="A18" s="29">
        <v>7308</v>
      </c>
      <c r="B18" s="30" t="s">
        <v>36</v>
      </c>
      <c r="C18" s="31">
        <v>1356.213</v>
      </c>
      <c r="D18" s="32">
        <v>21629270</v>
      </c>
      <c r="E18" s="2"/>
      <c r="F18" s="29">
        <v>7308</v>
      </c>
      <c r="G18" s="30" t="s">
        <v>36</v>
      </c>
      <c r="H18" s="31">
        <v>1251.49</v>
      </c>
      <c r="I18" s="37">
        <v>944.084</v>
      </c>
      <c r="J18" s="34">
        <v>1151.601</v>
      </c>
      <c r="K18" s="35">
        <v>933.962</v>
      </c>
      <c r="L18" s="35">
        <v>1805.659</v>
      </c>
      <c r="M18" s="31">
        <v>1215.341</v>
      </c>
      <c r="N18" s="35">
        <v>1356.213</v>
      </c>
      <c r="O18" s="35"/>
      <c r="P18" s="35"/>
      <c r="Q18" s="35"/>
      <c r="R18" s="35"/>
      <c r="S18" s="38"/>
      <c r="T18" s="32">
        <f t="shared" si="0"/>
        <v>8658.35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1.25">
      <c r="A19" s="29">
        <v>7309</v>
      </c>
      <c r="B19" s="30" t="s">
        <v>37</v>
      </c>
      <c r="C19" s="31">
        <v>103.133</v>
      </c>
      <c r="D19" s="32">
        <v>4270832</v>
      </c>
      <c r="E19" s="2"/>
      <c r="F19" s="29">
        <v>7309</v>
      </c>
      <c r="G19" s="30" t="s">
        <v>37</v>
      </c>
      <c r="H19" s="31">
        <v>74.431</v>
      </c>
      <c r="I19" s="37">
        <v>34.716</v>
      </c>
      <c r="J19" s="34">
        <v>40.684</v>
      </c>
      <c r="K19" s="35">
        <v>131.347</v>
      </c>
      <c r="L19" s="35">
        <v>259.314</v>
      </c>
      <c r="M19" s="31">
        <v>177.274</v>
      </c>
      <c r="N19" s="35">
        <v>103.133</v>
      </c>
      <c r="O19" s="35"/>
      <c r="P19" s="35"/>
      <c r="Q19" s="35"/>
      <c r="R19" s="35"/>
      <c r="S19" s="38"/>
      <c r="T19" s="32">
        <f t="shared" si="0"/>
        <v>820.899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1.25">
      <c r="A20" s="29">
        <v>7310</v>
      </c>
      <c r="B20" s="30" t="s">
        <v>38</v>
      </c>
      <c r="C20" s="31">
        <v>311.373</v>
      </c>
      <c r="D20" s="32">
        <v>4732203</v>
      </c>
      <c r="E20" s="2"/>
      <c r="F20" s="29">
        <v>7310</v>
      </c>
      <c r="G20" s="30" t="s">
        <v>38</v>
      </c>
      <c r="H20" s="31">
        <v>400.921</v>
      </c>
      <c r="I20" s="37">
        <v>303.591</v>
      </c>
      <c r="J20" s="34">
        <v>529.527</v>
      </c>
      <c r="K20" s="35">
        <v>299.393</v>
      </c>
      <c r="L20" s="35">
        <v>383.499</v>
      </c>
      <c r="M20" s="31">
        <v>432.237</v>
      </c>
      <c r="N20" s="35">
        <v>311.373</v>
      </c>
      <c r="O20" s="35"/>
      <c r="P20" s="35"/>
      <c r="Q20" s="35"/>
      <c r="R20" s="35"/>
      <c r="S20" s="38"/>
      <c r="T20" s="32">
        <f t="shared" si="0"/>
        <v>2660.541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1.25">
      <c r="A21" s="29">
        <v>7311</v>
      </c>
      <c r="B21" s="30" t="s">
        <v>39</v>
      </c>
      <c r="C21" s="31">
        <v>2205.064</v>
      </c>
      <c r="D21" s="32">
        <v>27132576</v>
      </c>
      <c r="E21" s="2"/>
      <c r="F21" s="29">
        <v>7311</v>
      </c>
      <c r="G21" s="30" t="s">
        <v>39</v>
      </c>
      <c r="H21" s="31">
        <v>721.024</v>
      </c>
      <c r="I21" s="37">
        <v>932.94</v>
      </c>
      <c r="J21" s="34">
        <v>946.984</v>
      </c>
      <c r="K21" s="35">
        <v>535.334</v>
      </c>
      <c r="L21" s="35">
        <v>2909.229</v>
      </c>
      <c r="M21" s="31">
        <v>1280.792</v>
      </c>
      <c r="N21" s="35">
        <v>2205.064</v>
      </c>
      <c r="O21" s="35"/>
      <c r="P21" s="35"/>
      <c r="Q21" s="35"/>
      <c r="R21" s="35"/>
      <c r="S21" s="38"/>
      <c r="T21" s="32">
        <f t="shared" si="0"/>
        <v>9531.367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1.25">
      <c r="A22" s="29">
        <v>7312</v>
      </c>
      <c r="B22" s="30" t="s">
        <v>40</v>
      </c>
      <c r="C22" s="31">
        <v>2736.154</v>
      </c>
      <c r="D22" s="32">
        <v>37380518</v>
      </c>
      <c r="E22" s="2"/>
      <c r="F22" s="29">
        <v>7312</v>
      </c>
      <c r="G22" s="30" t="s">
        <v>40</v>
      </c>
      <c r="H22" s="31">
        <v>2512.227</v>
      </c>
      <c r="I22" s="37">
        <v>2012.626</v>
      </c>
      <c r="J22" s="34">
        <v>2607.842</v>
      </c>
      <c r="K22" s="35">
        <v>1967.246</v>
      </c>
      <c r="L22" s="35">
        <v>2463.94</v>
      </c>
      <c r="M22" s="31">
        <v>2100.416</v>
      </c>
      <c r="N22" s="35">
        <v>2736.154</v>
      </c>
      <c r="O22" s="35"/>
      <c r="P22" s="35"/>
      <c r="Q22" s="35"/>
      <c r="R22" s="35"/>
      <c r="S22" s="38"/>
      <c r="T22" s="32">
        <f t="shared" si="0"/>
        <v>16400.450999999997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1.25">
      <c r="A23" s="29">
        <v>7313</v>
      </c>
      <c r="B23" s="30" t="s">
        <v>41</v>
      </c>
      <c r="C23" s="31">
        <v>27.926</v>
      </c>
      <c r="D23" s="32">
        <v>145351</v>
      </c>
      <c r="E23" s="2"/>
      <c r="F23" s="29">
        <v>7313</v>
      </c>
      <c r="G23" s="30" t="s">
        <v>41</v>
      </c>
      <c r="H23" s="31">
        <v>62.757</v>
      </c>
      <c r="I23" s="37">
        <v>91.513</v>
      </c>
      <c r="J23" s="34"/>
      <c r="K23" s="35">
        <v>30.326</v>
      </c>
      <c r="L23" s="35">
        <v>160.773</v>
      </c>
      <c r="M23" s="31">
        <v>128.766</v>
      </c>
      <c r="N23" s="35">
        <v>27.926</v>
      </c>
      <c r="O23" s="35"/>
      <c r="P23" s="35"/>
      <c r="Q23" s="35"/>
      <c r="R23" s="35"/>
      <c r="S23" s="38"/>
      <c r="T23" s="32">
        <f t="shared" si="0"/>
        <v>502.061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1.25">
      <c r="A24" s="29">
        <v>7314</v>
      </c>
      <c r="B24" s="30" t="s">
        <v>42</v>
      </c>
      <c r="C24" s="31">
        <v>365.404</v>
      </c>
      <c r="D24" s="32">
        <v>3967010</v>
      </c>
      <c r="E24" s="2"/>
      <c r="F24" s="29">
        <v>7314</v>
      </c>
      <c r="G24" s="30" t="s">
        <v>42</v>
      </c>
      <c r="H24" s="31">
        <v>544.469</v>
      </c>
      <c r="I24" s="37">
        <v>998.678</v>
      </c>
      <c r="J24" s="34">
        <v>446.711</v>
      </c>
      <c r="K24" s="35">
        <v>468.292</v>
      </c>
      <c r="L24" s="35">
        <v>525.507</v>
      </c>
      <c r="M24" s="31">
        <v>723.809</v>
      </c>
      <c r="N24" s="35">
        <v>365.404</v>
      </c>
      <c r="O24" s="35"/>
      <c r="P24" s="35"/>
      <c r="Q24" s="35"/>
      <c r="R24" s="35"/>
      <c r="S24" s="38"/>
      <c r="T24" s="32">
        <f t="shared" si="0"/>
        <v>4072.8700000000003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1.25">
      <c r="A25" s="29">
        <v>7315</v>
      </c>
      <c r="B25" s="30" t="s">
        <v>43</v>
      </c>
      <c r="C25" s="31">
        <v>507.247</v>
      </c>
      <c r="D25" s="32">
        <v>15786697</v>
      </c>
      <c r="E25" s="2"/>
      <c r="F25" s="29">
        <v>7315</v>
      </c>
      <c r="G25" s="30" t="s">
        <v>43</v>
      </c>
      <c r="H25" s="31">
        <v>480.82</v>
      </c>
      <c r="I25" s="37">
        <v>475.248</v>
      </c>
      <c r="J25" s="34">
        <v>300.899</v>
      </c>
      <c r="K25" s="35">
        <v>578.075</v>
      </c>
      <c r="L25" s="35">
        <v>507.861</v>
      </c>
      <c r="M25" s="31">
        <v>492.896</v>
      </c>
      <c r="N25" s="35">
        <v>507.247</v>
      </c>
      <c r="O25" s="35"/>
      <c r="P25" s="35"/>
      <c r="Q25" s="35"/>
      <c r="R25" s="35"/>
      <c r="S25" s="38"/>
      <c r="T25" s="32">
        <f t="shared" si="0"/>
        <v>3343.0460000000003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1.25">
      <c r="A26" s="29">
        <v>7316</v>
      </c>
      <c r="B26" s="30" t="s">
        <v>44</v>
      </c>
      <c r="C26" s="31">
        <v>10.293</v>
      </c>
      <c r="D26" s="32">
        <v>154312</v>
      </c>
      <c r="E26" s="2"/>
      <c r="F26" s="29">
        <v>7316</v>
      </c>
      <c r="G26" s="30" t="s">
        <v>44</v>
      </c>
      <c r="H26" s="31">
        <v>22.974</v>
      </c>
      <c r="I26" s="37">
        <v>1.133</v>
      </c>
      <c r="J26" s="34">
        <v>31.612</v>
      </c>
      <c r="K26" s="35">
        <v>0.691</v>
      </c>
      <c r="L26" s="35">
        <v>27.906</v>
      </c>
      <c r="M26" s="31">
        <v>69.98</v>
      </c>
      <c r="N26" s="35">
        <v>10.293</v>
      </c>
      <c r="O26" s="35"/>
      <c r="P26" s="35"/>
      <c r="Q26" s="35"/>
      <c r="R26" s="35"/>
      <c r="S26" s="38"/>
      <c r="T26" s="32">
        <f t="shared" si="0"/>
        <v>164.589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1.25">
      <c r="A27" s="29">
        <v>7317</v>
      </c>
      <c r="B27" s="30" t="s">
        <v>45</v>
      </c>
      <c r="C27" s="31">
        <v>670.251</v>
      </c>
      <c r="D27" s="32">
        <v>4781070</v>
      </c>
      <c r="E27" s="2"/>
      <c r="F27" s="29">
        <v>7317</v>
      </c>
      <c r="G27" s="30" t="s">
        <v>45</v>
      </c>
      <c r="H27" s="31">
        <v>658.728</v>
      </c>
      <c r="I27" s="37">
        <v>246.314</v>
      </c>
      <c r="J27" s="34">
        <v>320.755</v>
      </c>
      <c r="K27" s="35">
        <v>515.507</v>
      </c>
      <c r="L27" s="35">
        <v>599.264</v>
      </c>
      <c r="M27" s="31">
        <v>650.894</v>
      </c>
      <c r="N27" s="35">
        <v>670.251</v>
      </c>
      <c r="O27" s="35"/>
      <c r="P27" s="35"/>
      <c r="Q27" s="35"/>
      <c r="R27" s="35"/>
      <c r="S27" s="38"/>
      <c r="T27" s="32">
        <f t="shared" si="0"/>
        <v>3661.7130000000006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1.25">
      <c r="A28" s="29">
        <v>7318</v>
      </c>
      <c r="B28" s="30" t="s">
        <v>46</v>
      </c>
      <c r="C28" s="31">
        <v>3621.622</v>
      </c>
      <c r="D28" s="32">
        <v>66020346</v>
      </c>
      <c r="E28" s="2"/>
      <c r="F28" s="29">
        <v>7318</v>
      </c>
      <c r="G28" s="30" t="s">
        <v>46</v>
      </c>
      <c r="H28" s="31">
        <v>3663.707</v>
      </c>
      <c r="I28" s="37">
        <v>3049.382</v>
      </c>
      <c r="J28" s="34">
        <v>2818.454</v>
      </c>
      <c r="K28" s="35">
        <v>2587.441</v>
      </c>
      <c r="L28" s="35">
        <v>2966.156</v>
      </c>
      <c r="M28" s="31">
        <v>3417.063</v>
      </c>
      <c r="N28" s="35">
        <v>3621.622</v>
      </c>
      <c r="O28" s="35"/>
      <c r="P28" s="35"/>
      <c r="Q28" s="35"/>
      <c r="R28" s="35"/>
      <c r="S28" s="38"/>
      <c r="T28" s="32">
        <f t="shared" si="0"/>
        <v>22123.825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1.25">
      <c r="A29" s="29">
        <v>7319</v>
      </c>
      <c r="B29" s="30" t="s">
        <v>47</v>
      </c>
      <c r="C29" s="31">
        <v>25.283</v>
      </c>
      <c r="D29" s="32">
        <v>1032163</v>
      </c>
      <c r="E29" s="2"/>
      <c r="F29" s="29">
        <v>7319</v>
      </c>
      <c r="G29" s="30" t="s">
        <v>47</v>
      </c>
      <c r="H29" s="31">
        <v>29.202</v>
      </c>
      <c r="I29" s="37">
        <v>20.777</v>
      </c>
      <c r="J29" s="34">
        <v>17.699</v>
      </c>
      <c r="K29" s="35">
        <v>15.94</v>
      </c>
      <c r="L29" s="35">
        <v>26.506</v>
      </c>
      <c r="M29" s="31">
        <v>45.328</v>
      </c>
      <c r="N29" s="35">
        <v>25.283</v>
      </c>
      <c r="O29" s="35"/>
      <c r="P29" s="35"/>
      <c r="Q29" s="35"/>
      <c r="R29" s="35"/>
      <c r="S29" s="38"/>
      <c r="T29" s="32">
        <f t="shared" si="0"/>
        <v>180.735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1.25">
      <c r="A30" s="29">
        <v>7320</v>
      </c>
      <c r="B30" s="30" t="s">
        <v>48</v>
      </c>
      <c r="C30" s="31">
        <v>549.589</v>
      </c>
      <c r="D30" s="32">
        <v>13047600</v>
      </c>
      <c r="E30" s="2"/>
      <c r="F30" s="29">
        <v>7320</v>
      </c>
      <c r="G30" s="30" t="s">
        <v>48</v>
      </c>
      <c r="H30" s="31">
        <v>384.45</v>
      </c>
      <c r="I30" s="37">
        <v>292.531</v>
      </c>
      <c r="J30" s="34">
        <v>393.071</v>
      </c>
      <c r="K30" s="35">
        <v>336.597</v>
      </c>
      <c r="L30" s="35">
        <v>456.031</v>
      </c>
      <c r="M30" s="31">
        <v>489.139</v>
      </c>
      <c r="N30" s="35">
        <v>549.589</v>
      </c>
      <c r="O30" s="35"/>
      <c r="P30" s="35"/>
      <c r="Q30" s="35"/>
      <c r="R30" s="35"/>
      <c r="S30" s="38"/>
      <c r="T30" s="32">
        <f t="shared" si="0"/>
        <v>2901.408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1.25">
      <c r="A31" s="29">
        <v>7322</v>
      </c>
      <c r="B31" s="30" t="s">
        <v>49</v>
      </c>
      <c r="C31" s="31">
        <v>113.434</v>
      </c>
      <c r="D31" s="32">
        <v>2027651</v>
      </c>
      <c r="E31" s="2"/>
      <c r="F31" s="29">
        <v>7322</v>
      </c>
      <c r="G31" s="30" t="s">
        <v>49</v>
      </c>
      <c r="H31" s="31">
        <v>9.734</v>
      </c>
      <c r="I31" s="37">
        <v>114.192</v>
      </c>
      <c r="J31" s="34">
        <v>198.493</v>
      </c>
      <c r="K31" s="35">
        <v>276.937</v>
      </c>
      <c r="L31" s="35">
        <v>274.95</v>
      </c>
      <c r="M31" s="31">
        <v>208.451</v>
      </c>
      <c r="N31" s="35">
        <v>113.434</v>
      </c>
      <c r="O31" s="35"/>
      <c r="P31" s="35"/>
      <c r="Q31" s="35"/>
      <c r="R31" s="35"/>
      <c r="S31" s="38"/>
      <c r="T31" s="32">
        <f t="shared" si="0"/>
        <v>1196.191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1.25">
      <c r="A32" s="29">
        <v>7323</v>
      </c>
      <c r="B32" s="30" t="s">
        <v>50</v>
      </c>
      <c r="C32" s="31">
        <v>1642.3</v>
      </c>
      <c r="D32" s="32">
        <v>29711754</v>
      </c>
      <c r="E32" s="2"/>
      <c r="F32" s="29">
        <v>7323</v>
      </c>
      <c r="G32" s="30" t="s">
        <v>50</v>
      </c>
      <c r="H32" s="31">
        <v>1281.027</v>
      </c>
      <c r="I32" s="37">
        <v>1224.993</v>
      </c>
      <c r="J32" s="34">
        <v>1430.045</v>
      </c>
      <c r="K32" s="35">
        <v>1501.734</v>
      </c>
      <c r="L32" s="35">
        <v>1872.779</v>
      </c>
      <c r="M32" s="31">
        <v>2111.518</v>
      </c>
      <c r="N32" s="35">
        <v>1642.3</v>
      </c>
      <c r="O32" s="35"/>
      <c r="P32" s="35"/>
      <c r="Q32" s="35"/>
      <c r="R32" s="35"/>
      <c r="S32" s="38"/>
      <c r="T32" s="32">
        <f t="shared" si="0"/>
        <v>11064.395999999999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1.25">
      <c r="A33" s="29">
        <v>7324</v>
      </c>
      <c r="B33" s="30" t="s">
        <v>51</v>
      </c>
      <c r="C33" s="31">
        <v>206.436</v>
      </c>
      <c r="D33" s="32">
        <v>5827495</v>
      </c>
      <c r="E33" s="2"/>
      <c r="F33" s="29">
        <v>7324</v>
      </c>
      <c r="G33" s="30" t="s">
        <v>51</v>
      </c>
      <c r="H33" s="31">
        <v>161.816</v>
      </c>
      <c r="I33" s="37">
        <v>140.774</v>
      </c>
      <c r="J33" s="34">
        <v>166.048</v>
      </c>
      <c r="K33" s="35">
        <v>144.136</v>
      </c>
      <c r="L33" s="35">
        <v>146.779</v>
      </c>
      <c r="M33" s="31">
        <v>171.26</v>
      </c>
      <c r="N33" s="35">
        <v>206.436</v>
      </c>
      <c r="O33" s="35"/>
      <c r="P33" s="35"/>
      <c r="Q33" s="35"/>
      <c r="R33" s="35"/>
      <c r="S33" s="38"/>
      <c r="T33" s="32">
        <f t="shared" si="0"/>
        <v>1137.249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1.25">
      <c r="A34" s="29">
        <v>7325</v>
      </c>
      <c r="B34" s="30" t="s">
        <v>52</v>
      </c>
      <c r="C34" s="31">
        <v>794.371</v>
      </c>
      <c r="D34" s="32">
        <v>6138207</v>
      </c>
      <c r="E34" s="2"/>
      <c r="F34" s="29">
        <v>7325</v>
      </c>
      <c r="G34" s="30" t="s">
        <v>52</v>
      </c>
      <c r="H34" s="31">
        <v>1023.867</v>
      </c>
      <c r="I34" s="37">
        <v>730.974</v>
      </c>
      <c r="J34" s="34">
        <v>695.017</v>
      </c>
      <c r="K34" s="35">
        <v>1194.555</v>
      </c>
      <c r="L34" s="35">
        <v>1147.855</v>
      </c>
      <c r="M34" s="31">
        <v>662.157</v>
      </c>
      <c r="N34" s="35">
        <v>794.371</v>
      </c>
      <c r="O34" s="35"/>
      <c r="P34" s="35"/>
      <c r="Q34" s="35"/>
      <c r="R34" s="35"/>
      <c r="S34" s="38"/>
      <c r="T34" s="32">
        <f t="shared" si="0"/>
        <v>6248.796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1.25">
      <c r="A35" s="39">
        <v>7326</v>
      </c>
      <c r="B35" s="40" t="s">
        <v>53</v>
      </c>
      <c r="C35" s="41">
        <v>3076.569</v>
      </c>
      <c r="D35" s="42">
        <v>47926760</v>
      </c>
      <c r="E35" s="2"/>
      <c r="F35" s="39">
        <v>7326</v>
      </c>
      <c r="G35" s="40" t="s">
        <v>53</v>
      </c>
      <c r="H35" s="41">
        <v>4468.513</v>
      </c>
      <c r="I35" s="43">
        <v>3478.544</v>
      </c>
      <c r="J35" s="44">
        <v>3504.493</v>
      </c>
      <c r="K35" s="45">
        <v>3434.904</v>
      </c>
      <c r="L35" s="45">
        <v>3484.808</v>
      </c>
      <c r="M35" s="41">
        <v>3425.692</v>
      </c>
      <c r="N35" s="45">
        <v>3076.569</v>
      </c>
      <c r="O35" s="45"/>
      <c r="P35" s="45"/>
      <c r="Q35" s="45"/>
      <c r="R35" s="45"/>
      <c r="S35" s="46"/>
      <c r="T35" s="42">
        <f t="shared" si="0"/>
        <v>24873.522999999997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" thickBot="1">
      <c r="A36" s="47"/>
      <c r="B36" s="48" t="s">
        <v>54</v>
      </c>
      <c r="C36" s="49">
        <v>31815.507999999994</v>
      </c>
      <c r="D36" s="50">
        <v>484747516</v>
      </c>
      <c r="E36" s="2"/>
      <c r="F36" s="51"/>
      <c r="G36" s="48" t="s">
        <v>54</v>
      </c>
      <c r="H36" s="49">
        <f>SUM(H7:H35)</f>
        <v>29449.833999999995</v>
      </c>
      <c r="I36" s="49">
        <v>28405.320999999996</v>
      </c>
      <c r="J36" s="49">
        <f>SUM(J7:J35)</f>
        <v>30588.046000000002</v>
      </c>
      <c r="K36" s="49">
        <f>SUM(K7:K35)</f>
        <v>31443.966</v>
      </c>
      <c r="L36" s="49">
        <v>36342.723999999995</v>
      </c>
      <c r="M36" s="49">
        <v>38470.99900000002</v>
      </c>
      <c r="N36" s="49">
        <v>31815.507999999994</v>
      </c>
      <c r="O36" s="49">
        <f>SUM(O7:O35)</f>
        <v>0</v>
      </c>
      <c r="P36" s="49">
        <f>SUM(P7:P35)</f>
        <v>0</v>
      </c>
      <c r="Q36" s="49">
        <f>SUM(Q7:Q35)</f>
        <v>0</v>
      </c>
      <c r="R36" s="49">
        <f>SUM(R7:R35)</f>
        <v>0</v>
      </c>
      <c r="S36" s="49">
        <f>SUM(S7:S35)</f>
        <v>0</v>
      </c>
      <c r="T36" s="50">
        <f t="shared" si="0"/>
        <v>226516.39800000002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1"/>
      <c r="B37" s="2"/>
      <c r="C37" s="5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3.5" thickBot="1">
      <c r="A38" s="1"/>
      <c r="B38" s="2"/>
      <c r="C38" s="5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3.5">
      <c r="A39" s="4" t="s">
        <v>0</v>
      </c>
      <c r="B39" s="5"/>
      <c r="C39" s="5"/>
      <c r="D39" s="6"/>
      <c r="E39" s="2"/>
      <c r="F39" s="4" t="s"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6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3.5">
      <c r="A40" s="7" t="s">
        <v>1</v>
      </c>
      <c r="B40" s="8"/>
      <c r="C40" s="8"/>
      <c r="D40" s="9"/>
      <c r="E40" s="2"/>
      <c r="F40" s="7" t="s">
        <v>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1.25">
      <c r="A41" s="10" t="s">
        <v>3</v>
      </c>
      <c r="B41" s="11"/>
      <c r="C41" s="11"/>
      <c r="D41" s="12"/>
      <c r="E41" s="2"/>
      <c r="F41" s="13" t="s">
        <v>4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" thickBot="1">
      <c r="A42" s="16" t="s">
        <v>55</v>
      </c>
      <c r="B42" s="17"/>
      <c r="C42" s="17"/>
      <c r="D42" s="18"/>
      <c r="E42" s="2"/>
      <c r="F42" s="19"/>
      <c r="G42" s="20"/>
      <c r="H42" s="20"/>
      <c r="I42" s="20"/>
      <c r="J42" s="20" t="s">
        <v>56</v>
      </c>
      <c r="K42" s="20"/>
      <c r="L42" s="20"/>
      <c r="M42" s="20"/>
      <c r="N42" s="20"/>
      <c r="O42" s="20"/>
      <c r="P42" s="20"/>
      <c r="Q42" s="21"/>
      <c r="R42" s="20"/>
      <c r="S42" s="20" t="s">
        <v>7</v>
      </c>
      <c r="T42" s="2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">
      <c r="A43" s="23" t="s">
        <v>8</v>
      </c>
      <c r="B43" s="24" t="s">
        <v>9</v>
      </c>
      <c r="C43" s="24" t="s">
        <v>10</v>
      </c>
      <c r="D43" s="25" t="s">
        <v>11</v>
      </c>
      <c r="E43" s="2"/>
      <c r="F43" s="23" t="s">
        <v>8</v>
      </c>
      <c r="G43" s="24" t="s">
        <v>9</v>
      </c>
      <c r="H43" s="26" t="s">
        <v>12</v>
      </c>
      <c r="I43" s="26" t="s">
        <v>13</v>
      </c>
      <c r="J43" s="26" t="s">
        <v>14</v>
      </c>
      <c r="K43" s="26" t="s">
        <v>15</v>
      </c>
      <c r="L43" s="26" t="s">
        <v>16</v>
      </c>
      <c r="M43" s="26" t="s">
        <v>17</v>
      </c>
      <c r="N43" s="26" t="s">
        <v>18</v>
      </c>
      <c r="O43" s="26" t="s">
        <v>19</v>
      </c>
      <c r="P43" s="26" t="s">
        <v>20</v>
      </c>
      <c r="Q43" s="26" t="s">
        <v>21</v>
      </c>
      <c r="R43" s="26" t="s">
        <v>22</v>
      </c>
      <c r="S43" s="27" t="s">
        <v>23</v>
      </c>
      <c r="T43" s="28" t="s">
        <v>24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1.25">
      <c r="A44" s="29">
        <v>7217</v>
      </c>
      <c r="B44" s="30" t="s">
        <v>25</v>
      </c>
      <c r="C44" s="31">
        <v>2292.794</v>
      </c>
      <c r="D44" s="32">
        <v>12267225</v>
      </c>
      <c r="E44" s="2"/>
      <c r="F44" s="29">
        <v>7217</v>
      </c>
      <c r="G44" s="30" t="s">
        <v>25</v>
      </c>
      <c r="H44" s="31">
        <v>1360.807</v>
      </c>
      <c r="I44" s="33">
        <v>1128.496</v>
      </c>
      <c r="J44" s="34">
        <v>1383.399</v>
      </c>
      <c r="K44" s="35">
        <v>1723.339</v>
      </c>
      <c r="L44" s="35">
        <v>1415.932</v>
      </c>
      <c r="M44" s="35">
        <v>2036.423</v>
      </c>
      <c r="N44" s="35">
        <v>1413.986</v>
      </c>
      <c r="O44" s="35">
        <v>1508.527</v>
      </c>
      <c r="P44" s="35">
        <v>1120.542</v>
      </c>
      <c r="Q44" s="35">
        <v>1505.43</v>
      </c>
      <c r="R44" s="35">
        <v>4682.686</v>
      </c>
      <c r="S44" s="36">
        <v>2292.794</v>
      </c>
      <c r="T44" s="32">
        <f aca="true" t="shared" si="1" ref="T44:T73">+SUM(H44:S44)</f>
        <v>21572.360999999997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1.25">
      <c r="A45" s="29">
        <v>7223</v>
      </c>
      <c r="B45" s="30" t="s">
        <v>26</v>
      </c>
      <c r="C45" s="31">
        <v>305.797</v>
      </c>
      <c r="D45" s="32">
        <v>9942598</v>
      </c>
      <c r="E45" s="2"/>
      <c r="F45" s="29">
        <v>7223</v>
      </c>
      <c r="G45" s="30" t="s">
        <v>26</v>
      </c>
      <c r="H45" s="31">
        <v>491.453</v>
      </c>
      <c r="I45" s="37">
        <v>270.885</v>
      </c>
      <c r="J45" s="34">
        <v>409.404</v>
      </c>
      <c r="K45" s="35">
        <v>388.597</v>
      </c>
      <c r="L45" s="35">
        <v>267.731</v>
      </c>
      <c r="M45" s="35">
        <v>219.12</v>
      </c>
      <c r="N45" s="35">
        <v>396.267</v>
      </c>
      <c r="O45" s="35">
        <v>300.016</v>
      </c>
      <c r="P45" s="35">
        <v>307.518</v>
      </c>
      <c r="Q45" s="35">
        <v>334.09</v>
      </c>
      <c r="R45" s="35">
        <v>457.059</v>
      </c>
      <c r="S45" s="38">
        <v>305.797</v>
      </c>
      <c r="T45" s="32">
        <f t="shared" si="1"/>
        <v>4147.937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1.25">
      <c r="A46" s="29">
        <v>7229</v>
      </c>
      <c r="B46" s="30" t="s">
        <v>27</v>
      </c>
      <c r="C46" s="31">
        <v>146.629</v>
      </c>
      <c r="D46" s="32">
        <v>1305450</v>
      </c>
      <c r="E46" s="2"/>
      <c r="F46" s="29">
        <v>7229</v>
      </c>
      <c r="G46" s="30" t="s">
        <v>27</v>
      </c>
      <c r="H46" s="31">
        <v>620.387</v>
      </c>
      <c r="I46" s="37">
        <v>537.271</v>
      </c>
      <c r="J46" s="34">
        <v>318.969</v>
      </c>
      <c r="K46" s="35">
        <v>331.267</v>
      </c>
      <c r="L46" s="35">
        <v>131.431</v>
      </c>
      <c r="M46" s="35">
        <v>116.188</v>
      </c>
      <c r="N46" s="35">
        <v>217.925</v>
      </c>
      <c r="O46" s="35">
        <v>155.067</v>
      </c>
      <c r="P46" s="35">
        <v>340.164</v>
      </c>
      <c r="Q46" s="35">
        <v>336.745</v>
      </c>
      <c r="R46" s="35">
        <v>381.144</v>
      </c>
      <c r="S46" s="38">
        <v>146.629</v>
      </c>
      <c r="T46" s="32">
        <f t="shared" si="1"/>
        <v>3633.187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1.25">
      <c r="A47" s="29">
        <v>7301</v>
      </c>
      <c r="B47" s="30" t="s">
        <v>28</v>
      </c>
      <c r="C47" s="31">
        <v>84.609</v>
      </c>
      <c r="D47" s="32">
        <v>541978</v>
      </c>
      <c r="E47" s="2"/>
      <c r="F47" s="29">
        <v>7301</v>
      </c>
      <c r="G47" s="30" t="s">
        <v>28</v>
      </c>
      <c r="H47" s="31">
        <v>128.928</v>
      </c>
      <c r="I47" s="37">
        <v>186.521</v>
      </c>
      <c r="J47" s="34">
        <v>190.398</v>
      </c>
      <c r="K47" s="35">
        <v>128.595</v>
      </c>
      <c r="L47" s="35">
        <v>172.082</v>
      </c>
      <c r="M47" s="35">
        <v>117.228</v>
      </c>
      <c r="N47" s="35">
        <v>469.18</v>
      </c>
      <c r="O47" s="35">
        <v>258.024</v>
      </c>
      <c r="P47" s="35">
        <v>268.335</v>
      </c>
      <c r="Q47" s="35">
        <v>1946.517</v>
      </c>
      <c r="R47" s="35">
        <v>380.131</v>
      </c>
      <c r="S47" s="38">
        <v>84.609</v>
      </c>
      <c r="T47" s="32">
        <f t="shared" si="1"/>
        <v>4330.548000000001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1.25">
      <c r="A48" s="29">
        <v>7301</v>
      </c>
      <c r="B48" s="30" t="s">
        <v>29</v>
      </c>
      <c r="C48" s="31">
        <v>0.022</v>
      </c>
      <c r="D48" s="32"/>
      <c r="E48" s="2"/>
      <c r="F48" s="29">
        <v>7301</v>
      </c>
      <c r="G48" s="30" t="s">
        <v>29</v>
      </c>
      <c r="H48" s="31">
        <v>0.004</v>
      </c>
      <c r="I48" s="37">
        <v>0.201</v>
      </c>
      <c r="J48" s="34">
        <v>0.055</v>
      </c>
      <c r="K48" s="35">
        <v>0.004</v>
      </c>
      <c r="L48" s="35">
        <v>0.086</v>
      </c>
      <c r="M48" s="35">
        <v>0.149</v>
      </c>
      <c r="N48" s="35">
        <v>0.001</v>
      </c>
      <c r="O48" s="35">
        <v>0.16</v>
      </c>
      <c r="P48" s="35">
        <v>0.004</v>
      </c>
      <c r="Q48" s="35">
        <v>0.09</v>
      </c>
      <c r="R48" s="35">
        <v>0.126</v>
      </c>
      <c r="S48" s="38">
        <v>0.022</v>
      </c>
      <c r="T48" s="32">
        <f t="shared" si="1"/>
        <v>0.902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1.25">
      <c r="A49" s="29">
        <v>7302</v>
      </c>
      <c r="B49" s="30" t="s">
        <v>30</v>
      </c>
      <c r="C49" s="31">
        <v>94.062</v>
      </c>
      <c r="D49" s="32">
        <v>1644357</v>
      </c>
      <c r="E49" s="2"/>
      <c r="F49" s="29">
        <v>7302</v>
      </c>
      <c r="G49" s="30" t="s">
        <v>30</v>
      </c>
      <c r="H49" s="31">
        <v>4262.767</v>
      </c>
      <c r="I49" s="37">
        <v>1139.879</v>
      </c>
      <c r="J49" s="34">
        <v>59.01</v>
      </c>
      <c r="K49" s="35">
        <v>4187.474</v>
      </c>
      <c r="L49" s="35">
        <v>754.529</v>
      </c>
      <c r="M49" s="35">
        <v>7032.525</v>
      </c>
      <c r="N49" s="35">
        <v>192.784</v>
      </c>
      <c r="O49" s="35">
        <v>3880.24</v>
      </c>
      <c r="P49" s="35">
        <v>1204.994</v>
      </c>
      <c r="Q49" s="35">
        <v>8304.307</v>
      </c>
      <c r="R49" s="35">
        <v>150.372</v>
      </c>
      <c r="S49" s="38">
        <v>94.062</v>
      </c>
      <c r="T49" s="32">
        <f t="shared" si="1"/>
        <v>31262.943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1.25">
      <c r="A50" s="29">
        <v>7303</v>
      </c>
      <c r="B50" s="30" t="s">
        <v>31</v>
      </c>
      <c r="C50" s="31">
        <v>0</v>
      </c>
      <c r="D50" s="32"/>
      <c r="E50" s="2"/>
      <c r="F50" s="29">
        <v>7303</v>
      </c>
      <c r="G50" s="30" t="s">
        <v>31</v>
      </c>
      <c r="H50" s="31">
        <v>22.725</v>
      </c>
      <c r="I50" s="37">
        <v>1445.624</v>
      </c>
      <c r="J50" s="34"/>
      <c r="K50" s="35">
        <v>27.778</v>
      </c>
      <c r="L50" s="35">
        <v>2056.911</v>
      </c>
      <c r="M50" s="35">
        <v>304.571</v>
      </c>
      <c r="N50" s="35">
        <v>550.795</v>
      </c>
      <c r="O50" s="35">
        <v>1423.103</v>
      </c>
      <c r="P50" s="35">
        <v>604.434</v>
      </c>
      <c r="Q50" s="35">
        <v>3468.953</v>
      </c>
      <c r="R50" s="35">
        <v>232.24</v>
      </c>
      <c r="S50" s="38">
        <v>0</v>
      </c>
      <c r="T50" s="32">
        <f t="shared" si="1"/>
        <v>10137.134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1.25">
      <c r="A51" s="29">
        <v>7304</v>
      </c>
      <c r="B51" s="30" t="s">
        <v>32</v>
      </c>
      <c r="C51" s="31">
        <v>2178.482</v>
      </c>
      <c r="D51" s="32">
        <v>27180358</v>
      </c>
      <c r="E51" s="2"/>
      <c r="F51" s="29">
        <v>7304</v>
      </c>
      <c r="G51" s="30" t="s">
        <v>32</v>
      </c>
      <c r="H51" s="31">
        <v>3067.518</v>
      </c>
      <c r="I51" s="37">
        <v>1367.517</v>
      </c>
      <c r="J51" s="34">
        <v>4809.88</v>
      </c>
      <c r="K51" s="35">
        <v>3922.176</v>
      </c>
      <c r="L51" s="35">
        <v>3126.088</v>
      </c>
      <c r="M51" s="35">
        <v>2937.537</v>
      </c>
      <c r="N51" s="35">
        <v>2796.409</v>
      </c>
      <c r="O51" s="35">
        <v>2966.313</v>
      </c>
      <c r="P51" s="35">
        <v>2494.17</v>
      </c>
      <c r="Q51" s="35">
        <v>3444.627</v>
      </c>
      <c r="R51" s="35">
        <v>3073.826</v>
      </c>
      <c r="S51" s="38">
        <v>2178.482</v>
      </c>
      <c r="T51" s="32">
        <f t="shared" si="1"/>
        <v>36184.543000000005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1.25">
      <c r="A52" s="29">
        <v>7305</v>
      </c>
      <c r="B52" s="30" t="s">
        <v>33</v>
      </c>
      <c r="C52" s="31">
        <v>135.967</v>
      </c>
      <c r="D52" s="32">
        <v>983396</v>
      </c>
      <c r="E52" s="2"/>
      <c r="F52" s="29">
        <v>7305</v>
      </c>
      <c r="G52" s="30" t="s">
        <v>33</v>
      </c>
      <c r="H52" s="31">
        <v>94.183</v>
      </c>
      <c r="I52" s="37">
        <v>106.686</v>
      </c>
      <c r="J52" s="34">
        <v>103.352</v>
      </c>
      <c r="K52" s="35">
        <v>101.833</v>
      </c>
      <c r="L52" s="35">
        <v>22.424</v>
      </c>
      <c r="M52" s="35">
        <v>123.252</v>
      </c>
      <c r="N52" s="35">
        <v>66.153</v>
      </c>
      <c r="O52" s="35">
        <v>528.741</v>
      </c>
      <c r="P52" s="35">
        <v>109.16</v>
      </c>
      <c r="Q52" s="35">
        <v>108.538</v>
      </c>
      <c r="R52" s="35">
        <v>114.556</v>
      </c>
      <c r="S52" s="38">
        <v>135.967</v>
      </c>
      <c r="T52" s="32">
        <f t="shared" si="1"/>
        <v>1614.845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1.25">
      <c r="A53" s="29">
        <v>7306</v>
      </c>
      <c r="B53" s="30" t="s">
        <v>34</v>
      </c>
      <c r="C53" s="31">
        <v>1353.081</v>
      </c>
      <c r="D53" s="32">
        <v>15769415</v>
      </c>
      <c r="E53" s="2"/>
      <c r="F53" s="29">
        <v>7306</v>
      </c>
      <c r="G53" s="30" t="s">
        <v>34</v>
      </c>
      <c r="H53" s="31">
        <v>1967.841</v>
      </c>
      <c r="I53" s="37">
        <v>930.164</v>
      </c>
      <c r="J53" s="34">
        <v>1392.931</v>
      </c>
      <c r="K53" s="35">
        <v>1081.232</v>
      </c>
      <c r="L53" s="35">
        <v>1898.011</v>
      </c>
      <c r="M53" s="35">
        <v>2205.238</v>
      </c>
      <c r="N53" s="35">
        <v>1512.077</v>
      </c>
      <c r="O53" s="35">
        <v>1327.828</v>
      </c>
      <c r="P53" s="35">
        <v>1760.478</v>
      </c>
      <c r="Q53" s="35">
        <v>1231.973</v>
      </c>
      <c r="R53" s="35">
        <v>1913.849</v>
      </c>
      <c r="S53" s="38">
        <v>1353.081</v>
      </c>
      <c r="T53" s="32">
        <f t="shared" si="1"/>
        <v>18574.702999999998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1.25">
      <c r="A54" s="29">
        <v>7307</v>
      </c>
      <c r="B54" s="30" t="s">
        <v>35</v>
      </c>
      <c r="C54" s="31">
        <v>1147.662</v>
      </c>
      <c r="D54" s="32">
        <v>32920648</v>
      </c>
      <c r="E54" s="2"/>
      <c r="F54" s="29">
        <v>7307</v>
      </c>
      <c r="G54" s="30" t="s">
        <v>35</v>
      </c>
      <c r="H54" s="31">
        <v>1510.47</v>
      </c>
      <c r="I54" s="37">
        <v>1306.578</v>
      </c>
      <c r="J54" s="34">
        <v>2250.651</v>
      </c>
      <c r="K54" s="35">
        <v>1368.689</v>
      </c>
      <c r="L54" s="35">
        <v>1462.53</v>
      </c>
      <c r="M54" s="35">
        <v>1191.231</v>
      </c>
      <c r="N54" s="35">
        <v>1300.692</v>
      </c>
      <c r="O54" s="35">
        <v>1997.48</v>
      </c>
      <c r="P54" s="35">
        <v>1410.764</v>
      </c>
      <c r="Q54" s="35">
        <v>1076.302</v>
      </c>
      <c r="R54" s="35">
        <v>1551.062</v>
      </c>
      <c r="S54" s="38">
        <v>1147.662</v>
      </c>
      <c r="T54" s="32">
        <f t="shared" si="1"/>
        <v>17574.111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1.25">
      <c r="A55" s="29">
        <v>7308</v>
      </c>
      <c r="B55" s="30" t="s">
        <v>36</v>
      </c>
      <c r="C55" s="31">
        <v>1003.482</v>
      </c>
      <c r="D55" s="32">
        <v>13834866</v>
      </c>
      <c r="E55" s="2"/>
      <c r="F55" s="29">
        <v>7308</v>
      </c>
      <c r="G55" s="30" t="s">
        <v>36</v>
      </c>
      <c r="H55" s="31">
        <v>884.971</v>
      </c>
      <c r="I55" s="37">
        <v>571.284</v>
      </c>
      <c r="J55" s="34">
        <v>1018.03</v>
      </c>
      <c r="K55" s="35">
        <v>591.169</v>
      </c>
      <c r="L55" s="35">
        <v>570.107</v>
      </c>
      <c r="M55" s="35">
        <v>912.342</v>
      </c>
      <c r="N55" s="35">
        <v>1138.616</v>
      </c>
      <c r="O55" s="35">
        <v>1093.209</v>
      </c>
      <c r="P55" s="35">
        <v>1047.723</v>
      </c>
      <c r="Q55" s="35">
        <v>1510.792</v>
      </c>
      <c r="R55" s="35">
        <v>1508.796</v>
      </c>
      <c r="S55" s="38">
        <v>1003.482</v>
      </c>
      <c r="T55" s="32">
        <f t="shared" si="1"/>
        <v>11850.520999999999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1.25">
      <c r="A56" s="29">
        <v>7309</v>
      </c>
      <c r="B56" s="30" t="s">
        <v>37</v>
      </c>
      <c r="C56" s="31">
        <v>176.568</v>
      </c>
      <c r="D56" s="32">
        <v>1418114</v>
      </c>
      <c r="E56" s="2"/>
      <c r="F56" s="29">
        <v>7309</v>
      </c>
      <c r="G56" s="30" t="s">
        <v>37</v>
      </c>
      <c r="H56" s="31">
        <v>299.426</v>
      </c>
      <c r="I56" s="37">
        <v>244.12</v>
      </c>
      <c r="J56" s="34">
        <v>369.182</v>
      </c>
      <c r="K56" s="35">
        <v>234.821</v>
      </c>
      <c r="L56" s="35">
        <v>285.344</v>
      </c>
      <c r="M56" s="35">
        <v>424.595</v>
      </c>
      <c r="N56" s="35">
        <v>722.74</v>
      </c>
      <c r="O56" s="35">
        <v>283.8</v>
      </c>
      <c r="P56" s="35">
        <v>234.331</v>
      </c>
      <c r="Q56" s="35">
        <v>149.932</v>
      </c>
      <c r="R56" s="35">
        <v>218.841</v>
      </c>
      <c r="S56" s="38">
        <v>176.568</v>
      </c>
      <c r="T56" s="32">
        <f t="shared" si="1"/>
        <v>3643.7000000000003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1.25">
      <c r="A57" s="29">
        <v>7310</v>
      </c>
      <c r="B57" s="30" t="s">
        <v>38</v>
      </c>
      <c r="C57" s="31">
        <v>400.05</v>
      </c>
      <c r="D57" s="32">
        <v>6816588</v>
      </c>
      <c r="E57" s="2"/>
      <c r="F57" s="29">
        <v>7310</v>
      </c>
      <c r="G57" s="30" t="s">
        <v>38</v>
      </c>
      <c r="H57" s="31">
        <v>251.651</v>
      </c>
      <c r="I57" s="37">
        <v>239.514</v>
      </c>
      <c r="J57" s="34">
        <v>248.441</v>
      </c>
      <c r="K57" s="35">
        <v>271.517</v>
      </c>
      <c r="L57" s="35">
        <v>317.04</v>
      </c>
      <c r="M57" s="35">
        <v>242.828</v>
      </c>
      <c r="N57" s="35">
        <v>614.221</v>
      </c>
      <c r="O57" s="35">
        <v>297.522</v>
      </c>
      <c r="P57" s="35">
        <v>354.009</v>
      </c>
      <c r="Q57" s="35">
        <v>480.673</v>
      </c>
      <c r="R57" s="35">
        <v>417.575</v>
      </c>
      <c r="S57" s="38">
        <v>400.05</v>
      </c>
      <c r="T57" s="32">
        <f t="shared" si="1"/>
        <v>4135.041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1.25">
      <c r="A58" s="29">
        <v>7311</v>
      </c>
      <c r="B58" s="30" t="s">
        <v>39</v>
      </c>
      <c r="C58" s="31">
        <v>795.271</v>
      </c>
      <c r="D58" s="32">
        <v>13408249</v>
      </c>
      <c r="E58" s="2"/>
      <c r="F58" s="29">
        <v>7311</v>
      </c>
      <c r="G58" s="30" t="s">
        <v>39</v>
      </c>
      <c r="H58" s="31">
        <v>590.554</v>
      </c>
      <c r="I58" s="37">
        <v>1015.243</v>
      </c>
      <c r="J58" s="34">
        <v>1256.377</v>
      </c>
      <c r="K58" s="35">
        <v>412.934</v>
      </c>
      <c r="L58" s="35">
        <v>563.906</v>
      </c>
      <c r="M58" s="35">
        <v>1470.742</v>
      </c>
      <c r="N58" s="35">
        <v>698.68</v>
      </c>
      <c r="O58" s="35">
        <v>624.984</v>
      </c>
      <c r="P58" s="35">
        <v>636.339</v>
      </c>
      <c r="Q58" s="35">
        <v>385.535</v>
      </c>
      <c r="R58" s="35">
        <v>1138.781</v>
      </c>
      <c r="S58" s="38">
        <v>795.271</v>
      </c>
      <c r="T58" s="32">
        <f t="shared" si="1"/>
        <v>9589.346000000001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1.25">
      <c r="A59" s="29">
        <v>7312</v>
      </c>
      <c r="B59" s="30" t="s">
        <v>40</v>
      </c>
      <c r="C59" s="31">
        <v>1481.665</v>
      </c>
      <c r="D59" s="32">
        <v>18622654</v>
      </c>
      <c r="E59" s="2"/>
      <c r="F59" s="29">
        <v>7312</v>
      </c>
      <c r="G59" s="30" t="s">
        <v>40</v>
      </c>
      <c r="H59" s="31">
        <v>2222.356</v>
      </c>
      <c r="I59" s="37">
        <v>2199.744</v>
      </c>
      <c r="J59" s="34">
        <v>1710.283</v>
      </c>
      <c r="K59" s="35">
        <v>3019.312</v>
      </c>
      <c r="L59" s="35">
        <v>2705.504</v>
      </c>
      <c r="M59" s="35">
        <v>2296.949</v>
      </c>
      <c r="N59" s="35">
        <v>2274.347</v>
      </c>
      <c r="O59" s="35">
        <v>3297.604</v>
      </c>
      <c r="P59" s="35">
        <v>1980.752</v>
      </c>
      <c r="Q59" s="35">
        <v>2332.07</v>
      </c>
      <c r="R59" s="35">
        <v>2818.97</v>
      </c>
      <c r="S59" s="38">
        <v>1481.665</v>
      </c>
      <c r="T59" s="32">
        <f t="shared" si="1"/>
        <v>28339.556000000004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1.25">
      <c r="A60" s="29">
        <v>7313</v>
      </c>
      <c r="B60" s="30" t="s">
        <v>41</v>
      </c>
      <c r="C60" s="31">
        <v>110.35</v>
      </c>
      <c r="D60" s="32">
        <v>441229</v>
      </c>
      <c r="E60" s="2"/>
      <c r="F60" s="29">
        <v>7313</v>
      </c>
      <c r="G60" s="30" t="s">
        <v>41</v>
      </c>
      <c r="H60" s="31">
        <v>0</v>
      </c>
      <c r="I60" s="37">
        <v>15</v>
      </c>
      <c r="J60" s="34">
        <v>43.212</v>
      </c>
      <c r="K60" s="35">
        <v>28.714</v>
      </c>
      <c r="L60" s="35">
        <v>39.946</v>
      </c>
      <c r="M60" s="35">
        <v>265.495</v>
      </c>
      <c r="N60" s="35">
        <v>128.503</v>
      </c>
      <c r="O60" s="35">
        <v>26.456</v>
      </c>
      <c r="P60" s="35">
        <v>111.302</v>
      </c>
      <c r="Q60" s="35">
        <v>12.752</v>
      </c>
      <c r="R60" s="35">
        <v>55.193</v>
      </c>
      <c r="S60" s="38">
        <v>110.35</v>
      </c>
      <c r="T60" s="32">
        <f t="shared" si="1"/>
        <v>836.923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1.25">
      <c r="A61" s="29">
        <v>7314</v>
      </c>
      <c r="B61" s="30" t="s">
        <v>42</v>
      </c>
      <c r="C61" s="31">
        <v>323.705</v>
      </c>
      <c r="D61" s="32">
        <v>4566108</v>
      </c>
      <c r="E61" s="2"/>
      <c r="F61" s="29">
        <v>7314</v>
      </c>
      <c r="G61" s="30" t="s">
        <v>42</v>
      </c>
      <c r="H61" s="31">
        <v>458.957</v>
      </c>
      <c r="I61" s="37">
        <v>532.621</v>
      </c>
      <c r="J61" s="34">
        <v>441.668</v>
      </c>
      <c r="K61" s="35">
        <v>477.917</v>
      </c>
      <c r="L61" s="35">
        <v>694.565</v>
      </c>
      <c r="M61" s="35">
        <v>365.529</v>
      </c>
      <c r="N61" s="35">
        <v>389.481</v>
      </c>
      <c r="O61" s="35">
        <v>380.394</v>
      </c>
      <c r="P61" s="35">
        <v>484.133</v>
      </c>
      <c r="Q61" s="35">
        <v>441.648</v>
      </c>
      <c r="R61" s="35">
        <v>677.74</v>
      </c>
      <c r="S61" s="38">
        <v>323.705</v>
      </c>
      <c r="T61" s="32">
        <f t="shared" si="1"/>
        <v>5668.358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1.25">
      <c r="A62" s="29">
        <v>7315</v>
      </c>
      <c r="B62" s="30" t="s">
        <v>43</v>
      </c>
      <c r="C62" s="31">
        <v>688.481</v>
      </c>
      <c r="D62" s="32">
        <v>16789548</v>
      </c>
      <c r="E62" s="2"/>
      <c r="F62" s="29">
        <v>7315</v>
      </c>
      <c r="G62" s="30" t="s">
        <v>43</v>
      </c>
      <c r="H62" s="31">
        <v>498.224</v>
      </c>
      <c r="I62" s="37">
        <v>726.354</v>
      </c>
      <c r="J62" s="34">
        <v>424.063</v>
      </c>
      <c r="K62" s="35">
        <v>512.427</v>
      </c>
      <c r="L62" s="35">
        <v>626.51</v>
      </c>
      <c r="M62" s="35">
        <v>586.206</v>
      </c>
      <c r="N62" s="35">
        <v>897.429</v>
      </c>
      <c r="O62" s="35">
        <v>789.614</v>
      </c>
      <c r="P62" s="35">
        <v>504.757</v>
      </c>
      <c r="Q62" s="35">
        <v>522.133</v>
      </c>
      <c r="R62" s="35">
        <v>547.407</v>
      </c>
      <c r="S62" s="38">
        <v>688.481</v>
      </c>
      <c r="T62" s="32">
        <f t="shared" si="1"/>
        <v>7323.6050000000005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1.25">
      <c r="A63" s="29">
        <v>7316</v>
      </c>
      <c r="B63" s="30" t="s">
        <v>44</v>
      </c>
      <c r="C63" s="31">
        <v>21.956</v>
      </c>
      <c r="D63" s="32">
        <v>195921</v>
      </c>
      <c r="E63" s="2"/>
      <c r="F63" s="29">
        <v>7316</v>
      </c>
      <c r="G63" s="30" t="s">
        <v>44</v>
      </c>
      <c r="H63" s="31">
        <v>19.018</v>
      </c>
      <c r="I63" s="37">
        <v>6.076</v>
      </c>
      <c r="J63" s="34">
        <v>20.835</v>
      </c>
      <c r="K63" s="35">
        <v>0.215</v>
      </c>
      <c r="L63" s="35">
        <v>56.519</v>
      </c>
      <c r="M63" s="35">
        <v>0.988</v>
      </c>
      <c r="N63" s="35">
        <v>11.312</v>
      </c>
      <c r="O63" s="35">
        <v>7.047</v>
      </c>
      <c r="P63" s="35">
        <v>26.628</v>
      </c>
      <c r="Q63" s="35">
        <v>55.735</v>
      </c>
      <c r="R63" s="35">
        <v>28.005</v>
      </c>
      <c r="S63" s="38">
        <v>21.956</v>
      </c>
      <c r="T63" s="32">
        <f t="shared" si="1"/>
        <v>254.33399999999997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1.25">
      <c r="A64" s="29">
        <v>7317</v>
      </c>
      <c r="B64" s="30" t="s">
        <v>45</v>
      </c>
      <c r="C64" s="31">
        <v>431.946</v>
      </c>
      <c r="D64" s="32">
        <v>4308323</v>
      </c>
      <c r="E64" s="2"/>
      <c r="F64" s="29">
        <v>7317</v>
      </c>
      <c r="G64" s="30" t="s">
        <v>45</v>
      </c>
      <c r="H64" s="31">
        <v>743.318</v>
      </c>
      <c r="I64" s="37">
        <v>789.841</v>
      </c>
      <c r="J64" s="34">
        <v>622.186</v>
      </c>
      <c r="K64" s="35">
        <v>948.218</v>
      </c>
      <c r="L64" s="35">
        <v>945.003</v>
      </c>
      <c r="M64" s="35">
        <v>1064.566</v>
      </c>
      <c r="N64" s="35">
        <v>534.036</v>
      </c>
      <c r="O64" s="35">
        <v>634</v>
      </c>
      <c r="P64" s="35">
        <v>541.975</v>
      </c>
      <c r="Q64" s="35">
        <v>720.593</v>
      </c>
      <c r="R64" s="35">
        <v>580.726</v>
      </c>
      <c r="S64" s="38">
        <v>431.946</v>
      </c>
      <c r="T64" s="32">
        <f t="shared" si="1"/>
        <v>8556.408000000001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1.25">
      <c r="A65" s="29">
        <v>7318</v>
      </c>
      <c r="B65" s="30" t="s">
        <v>46</v>
      </c>
      <c r="C65" s="31">
        <v>2096.952</v>
      </c>
      <c r="D65" s="32">
        <v>54653168</v>
      </c>
      <c r="E65" s="2"/>
      <c r="F65" s="29">
        <v>7318</v>
      </c>
      <c r="G65" s="30" t="s">
        <v>46</v>
      </c>
      <c r="H65" s="31">
        <v>3402.704</v>
      </c>
      <c r="I65" s="37">
        <v>3318.311</v>
      </c>
      <c r="J65" s="34">
        <v>6024.069</v>
      </c>
      <c r="K65" s="35">
        <v>3117.523</v>
      </c>
      <c r="L65" s="35">
        <v>3143.672</v>
      </c>
      <c r="M65" s="35">
        <v>2567.045</v>
      </c>
      <c r="N65" s="35">
        <v>2996.612</v>
      </c>
      <c r="O65" s="35">
        <v>3349.228</v>
      </c>
      <c r="P65" s="35">
        <v>3157.004</v>
      </c>
      <c r="Q65" s="35">
        <v>3337.954</v>
      </c>
      <c r="R65" s="35">
        <v>3935.843</v>
      </c>
      <c r="S65" s="38">
        <v>2096.952</v>
      </c>
      <c r="T65" s="32">
        <f t="shared" si="1"/>
        <v>40446.917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1.25">
      <c r="A66" s="29">
        <v>7319</v>
      </c>
      <c r="B66" s="30" t="s">
        <v>47</v>
      </c>
      <c r="C66" s="31">
        <v>15.257</v>
      </c>
      <c r="D66" s="32">
        <v>568956</v>
      </c>
      <c r="E66" s="2"/>
      <c r="F66" s="29">
        <v>7319</v>
      </c>
      <c r="G66" s="30" t="s">
        <v>47</v>
      </c>
      <c r="H66" s="31">
        <v>20.779</v>
      </c>
      <c r="I66" s="37">
        <v>10.324</v>
      </c>
      <c r="J66" s="34">
        <v>16.294</v>
      </c>
      <c r="K66" s="35">
        <v>21.498</v>
      </c>
      <c r="L66" s="35">
        <v>32.662</v>
      </c>
      <c r="M66" s="35">
        <v>13.837</v>
      </c>
      <c r="N66" s="35">
        <v>23.299</v>
      </c>
      <c r="O66" s="35">
        <v>40.887</v>
      </c>
      <c r="P66" s="35">
        <v>29.539</v>
      </c>
      <c r="Q66" s="35">
        <v>26.228</v>
      </c>
      <c r="R66" s="35">
        <v>37.962</v>
      </c>
      <c r="S66" s="38">
        <v>15.257</v>
      </c>
      <c r="T66" s="32">
        <f t="shared" si="1"/>
        <v>288.56600000000003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1.25">
      <c r="A67" s="29">
        <v>7320</v>
      </c>
      <c r="B67" s="30" t="s">
        <v>48</v>
      </c>
      <c r="C67" s="31">
        <v>272.859</v>
      </c>
      <c r="D67" s="32">
        <v>7999815</v>
      </c>
      <c r="E67" s="2"/>
      <c r="F67" s="29">
        <v>7320</v>
      </c>
      <c r="G67" s="30" t="s">
        <v>48</v>
      </c>
      <c r="H67" s="31">
        <v>258.796</v>
      </c>
      <c r="I67" s="37">
        <v>568.205</v>
      </c>
      <c r="J67" s="34">
        <v>269.635</v>
      </c>
      <c r="K67" s="35">
        <v>339.996</v>
      </c>
      <c r="L67" s="35">
        <v>389.498</v>
      </c>
      <c r="M67" s="35">
        <v>264.688</v>
      </c>
      <c r="N67" s="35">
        <v>260.131</v>
      </c>
      <c r="O67" s="35">
        <v>361.405</v>
      </c>
      <c r="P67" s="35">
        <v>280.863</v>
      </c>
      <c r="Q67" s="35">
        <v>337.441</v>
      </c>
      <c r="R67" s="35">
        <v>428.998</v>
      </c>
      <c r="S67" s="38">
        <v>272.859</v>
      </c>
      <c r="T67" s="32">
        <f t="shared" si="1"/>
        <v>4032.515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1.25">
      <c r="A68" s="29">
        <v>7322</v>
      </c>
      <c r="B68" s="30" t="s">
        <v>49</v>
      </c>
      <c r="C68" s="31">
        <v>1.668</v>
      </c>
      <c r="D68" s="32">
        <v>78607</v>
      </c>
      <c r="E68" s="2"/>
      <c r="F68" s="29">
        <v>7322</v>
      </c>
      <c r="G68" s="30" t="s">
        <v>49</v>
      </c>
      <c r="H68" s="31">
        <v>90.769</v>
      </c>
      <c r="I68" s="37">
        <v>27.041</v>
      </c>
      <c r="J68" s="34">
        <v>192.495</v>
      </c>
      <c r="K68" s="35">
        <v>422.253</v>
      </c>
      <c r="L68" s="35">
        <v>350.919</v>
      </c>
      <c r="M68" s="35">
        <v>164.496</v>
      </c>
      <c r="N68" s="35">
        <v>44.477</v>
      </c>
      <c r="O68" s="35">
        <v>23.662</v>
      </c>
      <c r="P68" s="35">
        <v>49.979</v>
      </c>
      <c r="Q68" s="35">
        <v>1.937</v>
      </c>
      <c r="R68" s="35">
        <v>2.007</v>
      </c>
      <c r="S68" s="38">
        <v>1.668</v>
      </c>
      <c r="T68" s="32">
        <f t="shared" si="1"/>
        <v>1371.703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1.25">
      <c r="A69" s="29">
        <v>7323</v>
      </c>
      <c r="B69" s="30" t="s">
        <v>50</v>
      </c>
      <c r="C69" s="31">
        <v>1618.935</v>
      </c>
      <c r="D69" s="32">
        <v>20293770</v>
      </c>
      <c r="E69" s="2"/>
      <c r="F69" s="29">
        <v>7323</v>
      </c>
      <c r="G69" s="30" t="s">
        <v>50</v>
      </c>
      <c r="H69" s="31">
        <v>863.289</v>
      </c>
      <c r="I69" s="37">
        <v>951.74</v>
      </c>
      <c r="J69" s="34">
        <v>806.766</v>
      </c>
      <c r="K69" s="35">
        <v>1253.211</v>
      </c>
      <c r="L69" s="35">
        <v>1241.181</v>
      </c>
      <c r="M69" s="35">
        <v>1111.492</v>
      </c>
      <c r="N69" s="35">
        <v>1301.413</v>
      </c>
      <c r="O69" s="35">
        <v>1133.035</v>
      </c>
      <c r="P69" s="35">
        <v>1337.364</v>
      </c>
      <c r="Q69" s="35">
        <v>1915.077</v>
      </c>
      <c r="R69" s="35">
        <v>2645.202</v>
      </c>
      <c r="S69" s="38">
        <v>1618.935</v>
      </c>
      <c r="T69" s="32">
        <f t="shared" si="1"/>
        <v>16178.705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1.25">
      <c r="A70" s="29">
        <v>7324</v>
      </c>
      <c r="B70" s="30" t="s">
        <v>51</v>
      </c>
      <c r="C70" s="31">
        <v>134.435</v>
      </c>
      <c r="D70" s="32">
        <v>3476824</v>
      </c>
      <c r="E70" s="2"/>
      <c r="F70" s="29">
        <v>7324</v>
      </c>
      <c r="G70" s="30" t="s">
        <v>51</v>
      </c>
      <c r="H70" s="31">
        <v>92.008</v>
      </c>
      <c r="I70" s="37">
        <v>96.584</v>
      </c>
      <c r="J70" s="34">
        <v>89.608</v>
      </c>
      <c r="K70" s="35">
        <v>76.578</v>
      </c>
      <c r="L70" s="35">
        <v>108.801</v>
      </c>
      <c r="M70" s="35">
        <v>118.632</v>
      </c>
      <c r="N70" s="35">
        <v>82.206</v>
      </c>
      <c r="O70" s="35">
        <v>135.562</v>
      </c>
      <c r="P70" s="35">
        <v>101.677</v>
      </c>
      <c r="Q70" s="35">
        <v>136.153</v>
      </c>
      <c r="R70" s="35">
        <v>104.121</v>
      </c>
      <c r="S70" s="38">
        <v>134.435</v>
      </c>
      <c r="T70" s="32">
        <f t="shared" si="1"/>
        <v>1276.365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1.25">
      <c r="A71" s="29">
        <v>7325</v>
      </c>
      <c r="B71" s="30" t="s">
        <v>52</v>
      </c>
      <c r="C71" s="31">
        <v>749.75</v>
      </c>
      <c r="D71" s="32">
        <v>5793031</v>
      </c>
      <c r="E71" s="2"/>
      <c r="F71" s="29">
        <v>7325</v>
      </c>
      <c r="G71" s="30" t="s">
        <v>52</v>
      </c>
      <c r="H71" s="31">
        <v>659.654</v>
      </c>
      <c r="I71" s="37">
        <v>803.428</v>
      </c>
      <c r="J71" s="34">
        <v>565.933</v>
      </c>
      <c r="K71" s="35">
        <v>902.293</v>
      </c>
      <c r="L71" s="35">
        <v>779.61</v>
      </c>
      <c r="M71" s="35">
        <v>583.93</v>
      </c>
      <c r="N71" s="35">
        <v>913.132</v>
      </c>
      <c r="O71" s="35">
        <v>999.931</v>
      </c>
      <c r="P71" s="35">
        <v>592.742</v>
      </c>
      <c r="Q71" s="35">
        <v>858.219</v>
      </c>
      <c r="R71" s="35">
        <v>847.189</v>
      </c>
      <c r="S71" s="38">
        <v>749.75</v>
      </c>
      <c r="T71" s="32">
        <f t="shared" si="1"/>
        <v>9255.811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1.25">
      <c r="A72" s="39">
        <v>7326</v>
      </c>
      <c r="B72" s="40" t="s">
        <v>53</v>
      </c>
      <c r="C72" s="41">
        <v>3681.845</v>
      </c>
      <c r="D72" s="42">
        <v>39621263</v>
      </c>
      <c r="E72" s="2"/>
      <c r="F72" s="39">
        <v>7326</v>
      </c>
      <c r="G72" s="40" t="s">
        <v>53</v>
      </c>
      <c r="H72" s="41">
        <v>3675.149</v>
      </c>
      <c r="I72" s="43">
        <v>4467.887</v>
      </c>
      <c r="J72" s="44">
        <v>4269.87</v>
      </c>
      <c r="K72" s="45">
        <v>5863.374</v>
      </c>
      <c r="L72" s="45">
        <v>4501.582</v>
      </c>
      <c r="M72" s="45">
        <v>4241.674</v>
      </c>
      <c r="N72" s="45">
        <v>4414.708</v>
      </c>
      <c r="O72" s="45">
        <v>4236.865</v>
      </c>
      <c r="P72" s="45">
        <v>3513.534</v>
      </c>
      <c r="Q72" s="45">
        <v>3728.398</v>
      </c>
      <c r="R72" s="45">
        <v>4335.931</v>
      </c>
      <c r="S72" s="46">
        <v>3681.845</v>
      </c>
      <c r="T72" s="42">
        <f t="shared" si="1"/>
        <v>50930.816999999995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" thickBot="1">
      <c r="A73" s="47"/>
      <c r="B73" s="48" t="s">
        <v>54</v>
      </c>
      <c r="C73" s="49">
        <v>21744.28</v>
      </c>
      <c r="D73" s="50">
        <v>315446988</v>
      </c>
      <c r="E73" s="2"/>
      <c r="F73" s="51"/>
      <c r="G73" s="48" t="s">
        <v>54</v>
      </c>
      <c r="H73" s="49">
        <f>SUM(H44:H72)</f>
        <v>28558.706</v>
      </c>
      <c r="I73" s="49">
        <v>25003.139000000003</v>
      </c>
      <c r="J73" s="53">
        <f>SUM(J44:J72)</f>
        <v>29306.996</v>
      </c>
      <c r="K73" s="49">
        <f>SUM(K44:K72)</f>
        <v>31754.954000000005</v>
      </c>
      <c r="L73" s="49">
        <f>SUM(L44:L72)</f>
        <v>28660.124000000003</v>
      </c>
      <c r="M73" s="49">
        <f>SUM(M44:M72)</f>
        <v>32979.49599999999</v>
      </c>
      <c r="N73" s="49">
        <v>26361.611999999997</v>
      </c>
      <c r="O73" s="49">
        <f>SUM(O44:O72)</f>
        <v>32060.703999999998</v>
      </c>
      <c r="P73" s="53">
        <f>SUM(P44:P72)</f>
        <v>24605.214</v>
      </c>
      <c r="Q73" s="53">
        <v>38710.842</v>
      </c>
      <c r="R73" s="53">
        <v>33266.338</v>
      </c>
      <c r="S73" s="54">
        <v>21744.28</v>
      </c>
      <c r="T73" s="50">
        <f t="shared" si="1"/>
        <v>353012.405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">
      <c r="A74" s="55"/>
      <c r="B74" s="56"/>
      <c r="C74" s="57"/>
      <c r="D74" s="57"/>
      <c r="E74" s="52"/>
      <c r="F74" s="58"/>
      <c r="G74" s="56"/>
      <c r="H74" s="57"/>
      <c r="I74" s="57"/>
      <c r="J74" s="59"/>
      <c r="K74" s="57"/>
      <c r="L74" s="57"/>
      <c r="M74" s="57"/>
      <c r="N74" s="57"/>
      <c r="O74" s="57"/>
      <c r="P74" s="59"/>
      <c r="Q74" s="59"/>
      <c r="R74" s="59"/>
      <c r="S74" s="59"/>
      <c r="T74" s="5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3.5" thickBot="1">
      <c r="A75" s="60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3.5">
      <c r="A76" s="4" t="s">
        <v>0</v>
      </c>
      <c r="B76" s="5"/>
      <c r="C76" s="5"/>
      <c r="D76" s="6"/>
      <c r="E76" s="2"/>
      <c r="F76" s="4" t="s">
        <v>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3.5">
      <c r="A77" s="7" t="s">
        <v>1</v>
      </c>
      <c r="B77" s="8"/>
      <c r="C77" s="8"/>
      <c r="D77" s="9"/>
      <c r="E77" s="2"/>
      <c r="F77" s="7" t="s">
        <v>2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9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1.25">
      <c r="A78" s="10" t="s">
        <v>3</v>
      </c>
      <c r="B78" s="11"/>
      <c r="C78" s="11"/>
      <c r="D78" s="12"/>
      <c r="E78" s="2"/>
      <c r="F78" s="13" t="s">
        <v>4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5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" thickBot="1">
      <c r="A79" s="16" t="s">
        <v>57</v>
      </c>
      <c r="B79" s="17"/>
      <c r="C79" s="17"/>
      <c r="D79" s="18"/>
      <c r="E79" s="2"/>
      <c r="F79" s="19"/>
      <c r="G79" s="20"/>
      <c r="H79" s="20"/>
      <c r="I79" s="20"/>
      <c r="J79" s="20" t="s">
        <v>58</v>
      </c>
      <c r="K79" s="20"/>
      <c r="L79" s="20"/>
      <c r="M79" s="20"/>
      <c r="N79" s="20"/>
      <c r="O79" s="20"/>
      <c r="P79" s="20"/>
      <c r="Q79" s="21"/>
      <c r="R79" s="20"/>
      <c r="S79" s="20" t="s">
        <v>7</v>
      </c>
      <c r="T79" s="2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">
      <c r="A80" s="23" t="s">
        <v>8</v>
      </c>
      <c r="B80" s="24" t="s">
        <v>9</v>
      </c>
      <c r="C80" s="24" t="s">
        <v>10</v>
      </c>
      <c r="D80" s="25" t="s">
        <v>11</v>
      </c>
      <c r="E80" s="2"/>
      <c r="F80" s="23" t="s">
        <v>8</v>
      </c>
      <c r="G80" s="24" t="s">
        <v>9</v>
      </c>
      <c r="H80" s="26" t="s">
        <v>12</v>
      </c>
      <c r="I80" s="26" t="s">
        <v>13</v>
      </c>
      <c r="J80" s="26" t="s">
        <v>14</v>
      </c>
      <c r="K80" s="26" t="s">
        <v>15</v>
      </c>
      <c r="L80" s="26" t="s">
        <v>16</v>
      </c>
      <c r="M80" s="26" t="s">
        <v>17</v>
      </c>
      <c r="N80" s="26" t="s">
        <v>18</v>
      </c>
      <c r="O80" s="26" t="s">
        <v>19</v>
      </c>
      <c r="P80" s="26" t="s">
        <v>20</v>
      </c>
      <c r="Q80" s="26" t="s">
        <v>21</v>
      </c>
      <c r="R80" s="26" t="s">
        <v>22</v>
      </c>
      <c r="S80" s="27" t="s">
        <v>23</v>
      </c>
      <c r="T80" s="28" t="s">
        <v>24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1.25">
      <c r="A81" s="29">
        <v>7217</v>
      </c>
      <c r="B81" s="30" t="s">
        <v>25</v>
      </c>
      <c r="C81" s="31">
        <v>11897.989</v>
      </c>
      <c r="D81" s="32">
        <v>92860805</v>
      </c>
      <c r="E81" s="2"/>
      <c r="F81" s="29">
        <v>7217</v>
      </c>
      <c r="G81" s="30" t="s">
        <v>25</v>
      </c>
      <c r="H81" s="31">
        <v>1171.433</v>
      </c>
      <c r="I81" s="33">
        <v>609.87</v>
      </c>
      <c r="J81" s="34">
        <v>971.227</v>
      </c>
      <c r="K81" s="35">
        <v>1112.15</v>
      </c>
      <c r="L81" s="35">
        <v>451.432</v>
      </c>
      <c r="M81" s="35">
        <v>514.47</v>
      </c>
      <c r="N81" s="35">
        <v>1239.334</v>
      </c>
      <c r="O81" s="35">
        <v>772.035</v>
      </c>
      <c r="P81" s="35">
        <v>1099.474</v>
      </c>
      <c r="Q81" s="35">
        <v>795.545</v>
      </c>
      <c r="R81" s="35">
        <v>1719.255</v>
      </c>
      <c r="S81" s="36">
        <v>1441.764</v>
      </c>
      <c r="T81" s="32">
        <f aca="true" t="shared" si="2" ref="T81:T110">+SUM(H81:S81)</f>
        <v>11897.988999999998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1.25">
      <c r="A82" s="29">
        <v>7223</v>
      </c>
      <c r="B82" s="30" t="s">
        <v>26</v>
      </c>
      <c r="C82" s="31">
        <v>3611.616</v>
      </c>
      <c r="D82" s="32">
        <v>112064196</v>
      </c>
      <c r="E82" s="2"/>
      <c r="F82" s="29">
        <v>7223</v>
      </c>
      <c r="G82" s="30" t="s">
        <v>26</v>
      </c>
      <c r="H82" s="31">
        <v>361.57</v>
      </c>
      <c r="I82" s="37">
        <v>224.295</v>
      </c>
      <c r="J82" s="34">
        <v>218.143</v>
      </c>
      <c r="K82" s="35">
        <v>204.98</v>
      </c>
      <c r="L82" s="35">
        <v>311.549</v>
      </c>
      <c r="M82" s="35">
        <v>301.543</v>
      </c>
      <c r="N82" s="35">
        <v>328.235</v>
      </c>
      <c r="O82" s="35">
        <v>366.123</v>
      </c>
      <c r="P82" s="35">
        <v>233.463</v>
      </c>
      <c r="Q82" s="35">
        <v>369.653</v>
      </c>
      <c r="R82" s="35">
        <v>416.802</v>
      </c>
      <c r="S82" s="38">
        <v>275.26</v>
      </c>
      <c r="T82" s="32">
        <f t="shared" si="2"/>
        <v>3611.616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1.25">
      <c r="A83" s="29">
        <v>7229</v>
      </c>
      <c r="B83" s="30" t="s">
        <v>27</v>
      </c>
      <c r="C83" s="31">
        <v>3290.348</v>
      </c>
      <c r="D83" s="32">
        <v>27567143</v>
      </c>
      <c r="E83" s="2"/>
      <c r="F83" s="29">
        <v>7229</v>
      </c>
      <c r="G83" s="30" t="s">
        <v>27</v>
      </c>
      <c r="H83" s="31">
        <v>657.947</v>
      </c>
      <c r="I83" s="37">
        <v>52.348</v>
      </c>
      <c r="J83" s="34">
        <v>84.532</v>
      </c>
      <c r="K83" s="35">
        <v>380.104</v>
      </c>
      <c r="L83" s="35">
        <v>158.07</v>
      </c>
      <c r="M83" s="35">
        <v>68.884</v>
      </c>
      <c r="N83" s="35">
        <v>142.566</v>
      </c>
      <c r="O83" s="35">
        <v>45.038</v>
      </c>
      <c r="P83" s="35">
        <v>259.845</v>
      </c>
      <c r="Q83" s="35">
        <v>305.729</v>
      </c>
      <c r="R83" s="35">
        <v>703.988</v>
      </c>
      <c r="S83" s="38">
        <v>431.297</v>
      </c>
      <c r="T83" s="32">
        <f t="shared" si="2"/>
        <v>3290.3480000000004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1.25">
      <c r="A84" s="29">
        <v>7301</v>
      </c>
      <c r="B84" s="30" t="s">
        <v>28</v>
      </c>
      <c r="C84" s="31">
        <v>2219.904</v>
      </c>
      <c r="D84" s="32">
        <v>18513061</v>
      </c>
      <c r="E84" s="2"/>
      <c r="F84" s="29">
        <v>7301</v>
      </c>
      <c r="G84" s="30" t="s">
        <v>28</v>
      </c>
      <c r="H84" s="31">
        <v>146.362</v>
      </c>
      <c r="I84" s="37">
        <v>227.437</v>
      </c>
      <c r="J84" s="34">
        <v>241.201</v>
      </c>
      <c r="K84" s="35">
        <v>213.972</v>
      </c>
      <c r="L84" s="35">
        <v>196.265</v>
      </c>
      <c r="M84" s="35">
        <v>135.873</v>
      </c>
      <c r="N84" s="35">
        <v>167.794</v>
      </c>
      <c r="O84" s="35">
        <v>216.037</v>
      </c>
      <c r="P84" s="35">
        <v>250.291</v>
      </c>
      <c r="Q84" s="35">
        <v>174.09</v>
      </c>
      <c r="R84" s="35">
        <v>128.34</v>
      </c>
      <c r="S84" s="38">
        <v>122.242</v>
      </c>
      <c r="T84" s="32">
        <f t="shared" si="2"/>
        <v>2219.9040000000005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1.25">
      <c r="A85" s="29">
        <v>7301</v>
      </c>
      <c r="B85" s="30" t="s">
        <v>29</v>
      </c>
      <c r="C85" s="31">
        <v>9.385</v>
      </c>
      <c r="D85" s="32">
        <v>434022</v>
      </c>
      <c r="E85" s="2"/>
      <c r="F85" s="29">
        <v>7301</v>
      </c>
      <c r="G85" s="30" t="s">
        <v>29</v>
      </c>
      <c r="H85" s="31">
        <v>3.931</v>
      </c>
      <c r="I85" s="37">
        <v>1.81</v>
      </c>
      <c r="J85" s="34">
        <v>0</v>
      </c>
      <c r="K85" s="35">
        <v>0.002</v>
      </c>
      <c r="L85" s="35"/>
      <c r="M85" s="35">
        <v>3.601</v>
      </c>
      <c r="N85" s="35">
        <v>0.007</v>
      </c>
      <c r="O85" s="35">
        <v>0.005</v>
      </c>
      <c r="P85" s="35">
        <v>0.004</v>
      </c>
      <c r="Q85" s="35">
        <v>0.011</v>
      </c>
      <c r="R85" s="35">
        <v>0.005</v>
      </c>
      <c r="S85" s="38">
        <v>0.009</v>
      </c>
      <c r="T85" s="32">
        <f t="shared" si="2"/>
        <v>9.385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1.25">
      <c r="A86" s="29">
        <v>7302</v>
      </c>
      <c r="B86" s="30" t="s">
        <v>30</v>
      </c>
      <c r="C86" s="31">
        <v>25937.696</v>
      </c>
      <c r="D86" s="32">
        <v>145932811</v>
      </c>
      <c r="E86" s="2"/>
      <c r="F86" s="29">
        <v>7302</v>
      </c>
      <c r="G86" s="30" t="s">
        <v>30</v>
      </c>
      <c r="H86" s="31">
        <v>1717.891</v>
      </c>
      <c r="I86" s="37">
        <v>4201.401</v>
      </c>
      <c r="J86" s="34">
        <v>1425.261</v>
      </c>
      <c r="K86" s="35">
        <v>377.947</v>
      </c>
      <c r="L86" s="35">
        <v>7416.836</v>
      </c>
      <c r="M86" s="35">
        <v>5966.378</v>
      </c>
      <c r="N86" s="35">
        <v>201.907</v>
      </c>
      <c r="O86" s="35">
        <v>102.024</v>
      </c>
      <c r="P86" s="35">
        <v>62.145</v>
      </c>
      <c r="Q86" s="35">
        <v>190.449</v>
      </c>
      <c r="R86" s="35">
        <v>4106.025</v>
      </c>
      <c r="S86" s="38">
        <v>169.432</v>
      </c>
      <c r="T86" s="32">
        <f t="shared" si="2"/>
        <v>25937.696000000004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1.25">
      <c r="A87" s="29">
        <v>7303</v>
      </c>
      <c r="B87" s="30" t="s">
        <v>31</v>
      </c>
      <c r="C87" s="31">
        <v>4161.797</v>
      </c>
      <c r="D87" s="32">
        <v>24400810</v>
      </c>
      <c r="E87" s="2"/>
      <c r="F87" s="29">
        <v>7303</v>
      </c>
      <c r="G87" s="30" t="s">
        <v>31</v>
      </c>
      <c r="H87" s="31">
        <v>34.081</v>
      </c>
      <c r="I87" s="37">
        <v>76.02</v>
      </c>
      <c r="J87" s="34">
        <v>67.926</v>
      </c>
      <c r="K87" s="35">
        <v>2002.497</v>
      </c>
      <c r="L87" s="35">
        <v>33.47</v>
      </c>
      <c r="M87" s="35">
        <v>17.78</v>
      </c>
      <c r="N87" s="35">
        <v>168.018</v>
      </c>
      <c r="O87" s="35">
        <v>39.105</v>
      </c>
      <c r="P87" s="35">
        <v>493.65</v>
      </c>
      <c r="Q87" s="35">
        <v>0.897</v>
      </c>
      <c r="R87" s="35">
        <v>1227.847</v>
      </c>
      <c r="S87" s="38">
        <v>0.506</v>
      </c>
      <c r="T87" s="32">
        <f t="shared" si="2"/>
        <v>4161.7970000000005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1.25">
      <c r="A88" s="29">
        <v>7304</v>
      </c>
      <c r="B88" s="30" t="s">
        <v>32</v>
      </c>
      <c r="C88" s="31">
        <v>35556.715</v>
      </c>
      <c r="D88" s="32">
        <v>322252133</v>
      </c>
      <c r="E88" s="2"/>
      <c r="F88" s="29">
        <v>7304</v>
      </c>
      <c r="G88" s="30" t="s">
        <v>32</v>
      </c>
      <c r="H88" s="31">
        <v>2473.405</v>
      </c>
      <c r="I88" s="37">
        <v>1440.311</v>
      </c>
      <c r="J88" s="34">
        <v>3192.104</v>
      </c>
      <c r="K88" s="35">
        <v>2202.428</v>
      </c>
      <c r="L88" s="35">
        <v>3995.823</v>
      </c>
      <c r="M88" s="35">
        <v>3465.943</v>
      </c>
      <c r="N88" s="35">
        <v>3904.664</v>
      </c>
      <c r="O88" s="35">
        <v>3796.329</v>
      </c>
      <c r="P88" s="35">
        <v>1947.251</v>
      </c>
      <c r="Q88" s="35">
        <v>2579.4</v>
      </c>
      <c r="R88" s="35">
        <v>3664.64</v>
      </c>
      <c r="S88" s="38">
        <v>2894.417</v>
      </c>
      <c r="T88" s="32">
        <f t="shared" si="2"/>
        <v>35556.715000000004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1.25">
      <c r="A89" s="29">
        <v>7305</v>
      </c>
      <c r="B89" s="30" t="s">
        <v>33</v>
      </c>
      <c r="C89" s="31">
        <v>2260.905</v>
      </c>
      <c r="D89" s="32">
        <v>22567033</v>
      </c>
      <c r="E89" s="2"/>
      <c r="F89" s="29">
        <v>7305</v>
      </c>
      <c r="G89" s="30" t="s">
        <v>33</v>
      </c>
      <c r="H89" s="31">
        <v>215.38</v>
      </c>
      <c r="I89" s="37">
        <v>90.655</v>
      </c>
      <c r="J89" s="34">
        <v>193.282</v>
      </c>
      <c r="K89" s="35">
        <v>225.226</v>
      </c>
      <c r="L89" s="35">
        <v>480.999</v>
      </c>
      <c r="M89" s="35">
        <v>128.101</v>
      </c>
      <c r="N89" s="35">
        <v>37.365</v>
      </c>
      <c r="O89" s="35">
        <v>40.694</v>
      </c>
      <c r="P89" s="35">
        <v>135.828</v>
      </c>
      <c r="Q89" s="35">
        <v>28.336</v>
      </c>
      <c r="R89" s="35">
        <v>90.058</v>
      </c>
      <c r="S89" s="38">
        <v>594.981</v>
      </c>
      <c r="T89" s="32">
        <f t="shared" si="2"/>
        <v>2260.9049999999997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1.25">
      <c r="A90" s="29">
        <v>7306</v>
      </c>
      <c r="B90" s="30" t="s">
        <v>34</v>
      </c>
      <c r="C90" s="31">
        <v>15996.487</v>
      </c>
      <c r="D90" s="32">
        <v>199934048</v>
      </c>
      <c r="E90" s="2"/>
      <c r="F90" s="29">
        <v>7306</v>
      </c>
      <c r="G90" s="30" t="s">
        <v>34</v>
      </c>
      <c r="H90" s="31">
        <v>1783.851</v>
      </c>
      <c r="I90" s="37">
        <v>1904.068</v>
      </c>
      <c r="J90" s="34">
        <v>1218.903</v>
      </c>
      <c r="K90" s="35">
        <v>1421.932</v>
      </c>
      <c r="L90" s="35">
        <v>1739.172</v>
      </c>
      <c r="M90" s="35">
        <v>1371.721</v>
      </c>
      <c r="N90" s="35">
        <v>2180.235</v>
      </c>
      <c r="O90" s="35">
        <v>773.367</v>
      </c>
      <c r="P90" s="35">
        <v>772.803</v>
      </c>
      <c r="Q90" s="35">
        <v>1180.808</v>
      </c>
      <c r="R90" s="35">
        <v>1019.347</v>
      </c>
      <c r="S90" s="38">
        <v>630.28</v>
      </c>
      <c r="T90" s="32">
        <f t="shared" si="2"/>
        <v>15996.487000000001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1.25">
      <c r="A91" s="29">
        <v>7307</v>
      </c>
      <c r="B91" s="30" t="s">
        <v>35</v>
      </c>
      <c r="C91" s="31">
        <v>19659.998</v>
      </c>
      <c r="D91" s="32">
        <v>374000130</v>
      </c>
      <c r="E91" s="2"/>
      <c r="F91" s="29">
        <v>7307</v>
      </c>
      <c r="G91" s="30" t="s">
        <v>35</v>
      </c>
      <c r="H91" s="31">
        <v>2133.185</v>
      </c>
      <c r="I91" s="37">
        <v>1032.327</v>
      </c>
      <c r="J91" s="34">
        <v>1257.536</v>
      </c>
      <c r="K91" s="35">
        <v>1141.564</v>
      </c>
      <c r="L91" s="35">
        <v>1703.26</v>
      </c>
      <c r="M91" s="35">
        <v>1520.703</v>
      </c>
      <c r="N91" s="35">
        <v>1884.721</v>
      </c>
      <c r="O91" s="35">
        <v>1855.721</v>
      </c>
      <c r="P91" s="35">
        <v>2199.604</v>
      </c>
      <c r="Q91" s="35">
        <v>1458.367</v>
      </c>
      <c r="R91" s="35">
        <v>1813.562</v>
      </c>
      <c r="S91" s="38">
        <v>1659.448</v>
      </c>
      <c r="T91" s="32">
        <f t="shared" si="2"/>
        <v>19659.998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1.25">
      <c r="A92" s="29">
        <v>7308</v>
      </c>
      <c r="B92" s="30" t="s">
        <v>36</v>
      </c>
      <c r="C92" s="31">
        <v>6651.627</v>
      </c>
      <c r="D92" s="32">
        <v>70328377</v>
      </c>
      <c r="E92" s="2"/>
      <c r="F92" s="29">
        <v>7308</v>
      </c>
      <c r="G92" s="30" t="s">
        <v>36</v>
      </c>
      <c r="H92" s="31">
        <v>511.787</v>
      </c>
      <c r="I92" s="37">
        <v>518.54</v>
      </c>
      <c r="J92" s="34">
        <v>451.162</v>
      </c>
      <c r="K92" s="35">
        <v>310.871</v>
      </c>
      <c r="L92" s="35">
        <v>356.908</v>
      </c>
      <c r="M92" s="35">
        <v>355.038</v>
      </c>
      <c r="N92" s="35">
        <v>817.287</v>
      </c>
      <c r="O92" s="35">
        <v>691.724</v>
      </c>
      <c r="P92" s="35">
        <v>561.479</v>
      </c>
      <c r="Q92" s="35">
        <v>820.488</v>
      </c>
      <c r="R92" s="35">
        <v>540.09</v>
      </c>
      <c r="S92" s="38">
        <v>716.253</v>
      </c>
      <c r="T92" s="32">
        <f t="shared" si="2"/>
        <v>6651.627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1.25">
      <c r="A93" s="29">
        <v>7309</v>
      </c>
      <c r="B93" s="30" t="s">
        <v>37</v>
      </c>
      <c r="C93" s="31">
        <v>896.51</v>
      </c>
      <c r="D93" s="32">
        <v>7045989</v>
      </c>
      <c r="E93" s="2"/>
      <c r="F93" s="29">
        <v>7309</v>
      </c>
      <c r="G93" s="30" t="s">
        <v>37</v>
      </c>
      <c r="H93" s="31">
        <v>13.959</v>
      </c>
      <c r="I93" s="37">
        <v>33.476</v>
      </c>
      <c r="J93" s="34">
        <v>24.747</v>
      </c>
      <c r="K93" s="35">
        <v>27.881</v>
      </c>
      <c r="L93" s="35">
        <v>26.124</v>
      </c>
      <c r="M93" s="35">
        <v>22.426</v>
      </c>
      <c r="N93" s="35">
        <v>10.423</v>
      </c>
      <c r="O93" s="35">
        <v>7.334</v>
      </c>
      <c r="P93" s="35">
        <v>11.364</v>
      </c>
      <c r="Q93" s="35">
        <v>231.016</v>
      </c>
      <c r="R93" s="35">
        <v>279.909</v>
      </c>
      <c r="S93" s="38">
        <v>207.851</v>
      </c>
      <c r="T93" s="32">
        <f t="shared" si="2"/>
        <v>896.51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1.25">
      <c r="A94" s="29">
        <v>7310</v>
      </c>
      <c r="B94" s="30" t="s">
        <v>38</v>
      </c>
      <c r="C94" s="31">
        <v>4720.422</v>
      </c>
      <c r="D94" s="32">
        <v>51830922</v>
      </c>
      <c r="E94" s="2"/>
      <c r="F94" s="29">
        <v>7310</v>
      </c>
      <c r="G94" s="30" t="s">
        <v>38</v>
      </c>
      <c r="H94" s="31">
        <v>308.101</v>
      </c>
      <c r="I94" s="37">
        <v>368.439</v>
      </c>
      <c r="J94" s="34">
        <v>437.788</v>
      </c>
      <c r="K94" s="35">
        <v>267.487</v>
      </c>
      <c r="L94" s="35">
        <v>413.646</v>
      </c>
      <c r="M94" s="35">
        <v>422.861</v>
      </c>
      <c r="N94" s="35">
        <v>451.226</v>
      </c>
      <c r="O94" s="35">
        <v>517.034</v>
      </c>
      <c r="P94" s="35">
        <v>557.833</v>
      </c>
      <c r="Q94" s="35">
        <v>330.359</v>
      </c>
      <c r="R94" s="35">
        <v>343.477</v>
      </c>
      <c r="S94" s="38">
        <v>302.171</v>
      </c>
      <c r="T94" s="32">
        <f t="shared" si="2"/>
        <v>4720.4220000000005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1.25">
      <c r="A95" s="29">
        <v>7311</v>
      </c>
      <c r="B95" s="30" t="s">
        <v>39</v>
      </c>
      <c r="C95" s="31">
        <v>10220.79</v>
      </c>
      <c r="D95" s="32">
        <v>109655533</v>
      </c>
      <c r="E95" s="2"/>
      <c r="F95" s="29">
        <v>7311</v>
      </c>
      <c r="G95" s="30" t="s">
        <v>39</v>
      </c>
      <c r="H95" s="31">
        <v>564.221</v>
      </c>
      <c r="I95" s="37">
        <v>1114.112</v>
      </c>
      <c r="J95" s="34">
        <v>1069.318</v>
      </c>
      <c r="K95" s="35">
        <v>875.672</v>
      </c>
      <c r="L95" s="35">
        <v>1166.077</v>
      </c>
      <c r="M95" s="35">
        <v>508.35</v>
      </c>
      <c r="N95" s="35">
        <v>761.316</v>
      </c>
      <c r="O95" s="35">
        <v>908.143</v>
      </c>
      <c r="P95" s="35">
        <v>654.199</v>
      </c>
      <c r="Q95" s="35">
        <v>360.566</v>
      </c>
      <c r="R95" s="35">
        <v>715.5</v>
      </c>
      <c r="S95" s="38">
        <v>1523.316</v>
      </c>
      <c r="T95" s="32">
        <f t="shared" si="2"/>
        <v>10220.789999999999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1.25">
      <c r="A96" s="29">
        <v>7312</v>
      </c>
      <c r="B96" s="30" t="s">
        <v>40</v>
      </c>
      <c r="C96" s="31">
        <v>24836.495</v>
      </c>
      <c r="D96" s="32">
        <v>328273921</v>
      </c>
      <c r="E96" s="2"/>
      <c r="F96" s="29">
        <v>7312</v>
      </c>
      <c r="G96" s="30" t="s">
        <v>40</v>
      </c>
      <c r="H96" s="31">
        <v>2046.072</v>
      </c>
      <c r="I96" s="37">
        <v>1663.471</v>
      </c>
      <c r="J96" s="34">
        <v>2317.979</v>
      </c>
      <c r="K96" s="35">
        <v>1349.761</v>
      </c>
      <c r="L96" s="35">
        <v>2386.32</v>
      </c>
      <c r="M96" s="35">
        <v>2019.354</v>
      </c>
      <c r="N96" s="35">
        <v>2109.769</v>
      </c>
      <c r="O96" s="35">
        <v>2189.347</v>
      </c>
      <c r="P96" s="35">
        <v>2212.981</v>
      </c>
      <c r="Q96" s="35">
        <v>1911.2</v>
      </c>
      <c r="R96" s="35">
        <v>2794.796</v>
      </c>
      <c r="S96" s="38">
        <v>1835.445</v>
      </c>
      <c r="T96" s="32">
        <f t="shared" si="2"/>
        <v>24836.495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1.25">
      <c r="A97" s="29">
        <v>7313</v>
      </c>
      <c r="B97" s="30" t="s">
        <v>41</v>
      </c>
      <c r="C97" s="31">
        <v>127.163</v>
      </c>
      <c r="D97" s="32">
        <v>486519</v>
      </c>
      <c r="E97" s="2"/>
      <c r="F97" s="29">
        <v>7313</v>
      </c>
      <c r="G97" s="30" t="s">
        <v>41</v>
      </c>
      <c r="H97" s="31">
        <v>0.698</v>
      </c>
      <c r="I97" s="37">
        <v>0.652</v>
      </c>
      <c r="J97" s="34"/>
      <c r="K97" s="35">
        <v>0.5</v>
      </c>
      <c r="L97" s="35">
        <v>3.721</v>
      </c>
      <c r="M97" s="35"/>
      <c r="N97" s="35">
        <v>41.154</v>
      </c>
      <c r="O97" s="35">
        <v>79.985</v>
      </c>
      <c r="P97" s="35"/>
      <c r="Q97" s="35">
        <v>0.002</v>
      </c>
      <c r="R97" s="35">
        <v>0.301</v>
      </c>
      <c r="S97" s="38">
        <v>0.15</v>
      </c>
      <c r="T97" s="32">
        <f t="shared" si="2"/>
        <v>127.16300000000001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1.25">
      <c r="A98" s="29">
        <v>7314</v>
      </c>
      <c r="B98" s="30" t="s">
        <v>42</v>
      </c>
      <c r="C98" s="31">
        <v>8744.583</v>
      </c>
      <c r="D98" s="32">
        <v>60336825</v>
      </c>
      <c r="E98" s="2"/>
      <c r="F98" s="29">
        <v>7314</v>
      </c>
      <c r="G98" s="30" t="s">
        <v>42</v>
      </c>
      <c r="H98" s="31">
        <v>449.325</v>
      </c>
      <c r="I98" s="37">
        <v>925.802</v>
      </c>
      <c r="J98" s="34">
        <v>783.343</v>
      </c>
      <c r="K98" s="35">
        <v>603.429</v>
      </c>
      <c r="L98" s="35">
        <v>950.167</v>
      </c>
      <c r="M98" s="35">
        <v>811.574</v>
      </c>
      <c r="N98" s="35">
        <v>810.722</v>
      </c>
      <c r="O98" s="35">
        <v>722.473</v>
      </c>
      <c r="P98" s="35">
        <v>577.449</v>
      </c>
      <c r="Q98" s="35">
        <v>860.596</v>
      </c>
      <c r="R98" s="35">
        <v>712.933</v>
      </c>
      <c r="S98" s="38">
        <v>536.77</v>
      </c>
      <c r="T98" s="32">
        <f t="shared" si="2"/>
        <v>8744.582999999999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1.25">
      <c r="A99" s="29">
        <v>7315</v>
      </c>
      <c r="B99" s="30" t="s">
        <v>43</v>
      </c>
      <c r="C99" s="31">
        <v>6579.548</v>
      </c>
      <c r="D99" s="32">
        <v>310004128</v>
      </c>
      <c r="E99" s="2"/>
      <c r="F99" s="29">
        <v>7315</v>
      </c>
      <c r="G99" s="30" t="s">
        <v>43</v>
      </c>
      <c r="H99" s="31">
        <v>713.251</v>
      </c>
      <c r="I99" s="37">
        <v>480.699</v>
      </c>
      <c r="J99" s="34">
        <v>466.991</v>
      </c>
      <c r="K99" s="35">
        <v>504.505</v>
      </c>
      <c r="L99" s="35">
        <v>492.066</v>
      </c>
      <c r="M99" s="35">
        <v>400.285</v>
      </c>
      <c r="N99" s="35">
        <v>493.929</v>
      </c>
      <c r="O99" s="35">
        <v>473.877</v>
      </c>
      <c r="P99" s="35">
        <v>666.348</v>
      </c>
      <c r="Q99" s="35">
        <v>542.116</v>
      </c>
      <c r="R99" s="35">
        <v>516.729</v>
      </c>
      <c r="S99" s="38">
        <v>828.752</v>
      </c>
      <c r="T99" s="32">
        <f t="shared" si="2"/>
        <v>6579.547999999999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1.25">
      <c r="A100" s="29">
        <v>7316</v>
      </c>
      <c r="B100" s="30" t="s">
        <v>44</v>
      </c>
      <c r="C100" s="31">
        <v>232.631</v>
      </c>
      <c r="D100" s="32">
        <v>3608078</v>
      </c>
      <c r="E100" s="2"/>
      <c r="F100" s="29">
        <v>7316</v>
      </c>
      <c r="G100" s="30" t="s">
        <v>44</v>
      </c>
      <c r="H100" s="31">
        <v>0.115</v>
      </c>
      <c r="I100" s="37">
        <v>13.331</v>
      </c>
      <c r="J100" s="34">
        <v>6.498</v>
      </c>
      <c r="K100" s="35">
        <v>69.666</v>
      </c>
      <c r="L100" s="35">
        <v>22.912</v>
      </c>
      <c r="M100" s="35">
        <v>29.88</v>
      </c>
      <c r="N100" s="35">
        <v>24.42</v>
      </c>
      <c r="O100" s="35">
        <v>14.193</v>
      </c>
      <c r="P100" s="35">
        <v>11.38</v>
      </c>
      <c r="Q100" s="35">
        <v>20.969</v>
      </c>
      <c r="R100" s="35">
        <v>18.095</v>
      </c>
      <c r="S100" s="38">
        <v>1.172</v>
      </c>
      <c r="T100" s="32">
        <f t="shared" si="2"/>
        <v>232.631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1.25">
      <c r="A101" s="29">
        <v>7317</v>
      </c>
      <c r="B101" s="30" t="s">
        <v>45</v>
      </c>
      <c r="C101" s="31">
        <v>3468.556</v>
      </c>
      <c r="D101" s="32">
        <v>37283956</v>
      </c>
      <c r="E101" s="2"/>
      <c r="F101" s="29">
        <v>7317</v>
      </c>
      <c r="G101" s="30" t="s">
        <v>45</v>
      </c>
      <c r="H101" s="31">
        <v>242.074</v>
      </c>
      <c r="I101" s="37">
        <v>96.024</v>
      </c>
      <c r="J101" s="34">
        <v>171.576</v>
      </c>
      <c r="K101" s="35">
        <v>242.888</v>
      </c>
      <c r="L101" s="35">
        <v>181.667</v>
      </c>
      <c r="M101" s="35">
        <v>339.29</v>
      </c>
      <c r="N101" s="35">
        <v>322.896</v>
      </c>
      <c r="O101" s="35">
        <v>333.053</v>
      </c>
      <c r="P101" s="35">
        <v>429.352</v>
      </c>
      <c r="Q101" s="35">
        <v>546.079</v>
      </c>
      <c r="R101" s="35">
        <v>290.368</v>
      </c>
      <c r="S101" s="38">
        <v>273.289</v>
      </c>
      <c r="T101" s="32">
        <f t="shared" si="2"/>
        <v>3468.5559999999996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1.25">
      <c r="A102" s="29">
        <v>7318</v>
      </c>
      <c r="B102" s="30" t="s">
        <v>46</v>
      </c>
      <c r="C102" s="31">
        <v>28595.088</v>
      </c>
      <c r="D102" s="32">
        <v>615675755</v>
      </c>
      <c r="E102" s="2"/>
      <c r="F102" s="29">
        <v>7318</v>
      </c>
      <c r="G102" s="30" t="s">
        <v>46</v>
      </c>
      <c r="H102" s="31">
        <v>2301.043</v>
      </c>
      <c r="I102" s="37">
        <v>2174.286</v>
      </c>
      <c r="J102" s="34">
        <v>1794.502</v>
      </c>
      <c r="K102" s="35">
        <v>2555.758</v>
      </c>
      <c r="L102" s="35">
        <v>2206.073</v>
      </c>
      <c r="M102" s="35">
        <v>2019.84</v>
      </c>
      <c r="N102" s="35">
        <v>2039.46</v>
      </c>
      <c r="O102" s="35">
        <v>2455.07</v>
      </c>
      <c r="P102" s="35">
        <v>2225.433</v>
      </c>
      <c r="Q102" s="35">
        <v>2593.542</v>
      </c>
      <c r="R102" s="35">
        <v>3551.677</v>
      </c>
      <c r="S102" s="38">
        <v>2678.404</v>
      </c>
      <c r="T102" s="32">
        <f t="shared" si="2"/>
        <v>28595.088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1.25">
      <c r="A103" s="29">
        <v>7319</v>
      </c>
      <c r="B103" s="30" t="s">
        <v>47</v>
      </c>
      <c r="C103" s="31">
        <v>215.602</v>
      </c>
      <c r="D103" s="32">
        <v>8242069</v>
      </c>
      <c r="E103" s="2"/>
      <c r="F103" s="29">
        <v>7319</v>
      </c>
      <c r="G103" s="30" t="s">
        <v>47</v>
      </c>
      <c r="H103" s="31">
        <v>13.856</v>
      </c>
      <c r="I103" s="37">
        <v>8.828</v>
      </c>
      <c r="J103" s="34">
        <v>9.733</v>
      </c>
      <c r="K103" s="35">
        <v>27.771</v>
      </c>
      <c r="L103" s="35">
        <v>16.441</v>
      </c>
      <c r="M103" s="35">
        <v>12.409</v>
      </c>
      <c r="N103" s="35">
        <v>10.047</v>
      </c>
      <c r="O103" s="35">
        <v>22.913</v>
      </c>
      <c r="P103" s="35">
        <v>16.187</v>
      </c>
      <c r="Q103" s="35">
        <v>46.054</v>
      </c>
      <c r="R103" s="35">
        <v>16.161</v>
      </c>
      <c r="S103" s="38">
        <v>15.202</v>
      </c>
      <c r="T103" s="32">
        <f t="shared" si="2"/>
        <v>215.602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1.25">
      <c r="A104" s="29">
        <v>7320</v>
      </c>
      <c r="B104" s="30" t="s">
        <v>48</v>
      </c>
      <c r="C104" s="31">
        <v>4776.308</v>
      </c>
      <c r="D104" s="32">
        <v>113525445</v>
      </c>
      <c r="E104" s="2"/>
      <c r="F104" s="29">
        <v>7320</v>
      </c>
      <c r="G104" s="30" t="s">
        <v>48</v>
      </c>
      <c r="H104" s="31">
        <v>203.744</v>
      </c>
      <c r="I104" s="37">
        <v>162.145</v>
      </c>
      <c r="J104" s="34">
        <v>313.714</v>
      </c>
      <c r="K104" s="35">
        <v>244.474</v>
      </c>
      <c r="L104" s="35">
        <v>378.807</v>
      </c>
      <c r="M104" s="35">
        <v>325.742</v>
      </c>
      <c r="N104" s="35">
        <v>317.109</v>
      </c>
      <c r="O104" s="35">
        <v>1601.276</v>
      </c>
      <c r="P104" s="35">
        <v>277.619</v>
      </c>
      <c r="Q104" s="35">
        <v>364.451</v>
      </c>
      <c r="R104" s="35">
        <v>347.9</v>
      </c>
      <c r="S104" s="38">
        <v>239.327</v>
      </c>
      <c r="T104" s="32">
        <f t="shared" si="2"/>
        <v>4776.308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1.25">
      <c r="A105" s="29">
        <v>7322</v>
      </c>
      <c r="B105" s="30" t="s">
        <v>49</v>
      </c>
      <c r="C105" s="31">
        <v>383.426</v>
      </c>
      <c r="D105" s="32">
        <v>7373179</v>
      </c>
      <c r="E105" s="2"/>
      <c r="F105" s="29">
        <v>7322</v>
      </c>
      <c r="G105" s="30" t="s">
        <v>49</v>
      </c>
      <c r="H105" s="31">
        <v>0.494</v>
      </c>
      <c r="I105" s="37">
        <v>7.827</v>
      </c>
      <c r="J105" s="34">
        <v>75.227</v>
      </c>
      <c r="K105" s="35">
        <v>87.609</v>
      </c>
      <c r="L105" s="35">
        <v>60.848</v>
      </c>
      <c r="M105" s="35">
        <v>53.488</v>
      </c>
      <c r="N105" s="35">
        <v>34.328</v>
      </c>
      <c r="O105" s="35">
        <v>21.298</v>
      </c>
      <c r="P105" s="35">
        <v>5.378</v>
      </c>
      <c r="Q105" s="35">
        <v>0.129</v>
      </c>
      <c r="R105" s="35">
        <v>14.34</v>
      </c>
      <c r="S105" s="38">
        <v>22.46</v>
      </c>
      <c r="T105" s="32">
        <f t="shared" si="2"/>
        <v>383.426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1.25">
      <c r="A106" s="29">
        <v>7323</v>
      </c>
      <c r="B106" s="30" t="s">
        <v>50</v>
      </c>
      <c r="C106" s="31">
        <v>12189.579</v>
      </c>
      <c r="D106" s="32">
        <v>200641925</v>
      </c>
      <c r="E106" s="2"/>
      <c r="F106" s="29">
        <v>7323</v>
      </c>
      <c r="G106" s="30" t="s">
        <v>50</v>
      </c>
      <c r="H106" s="31">
        <v>549.49</v>
      </c>
      <c r="I106" s="37">
        <v>513.552</v>
      </c>
      <c r="J106" s="34">
        <v>605.35</v>
      </c>
      <c r="K106" s="35">
        <v>801.205</v>
      </c>
      <c r="L106" s="35">
        <v>804.379</v>
      </c>
      <c r="M106" s="35">
        <v>916.365</v>
      </c>
      <c r="N106" s="35">
        <v>1111.924</v>
      </c>
      <c r="O106" s="35">
        <v>1098.111</v>
      </c>
      <c r="P106" s="35">
        <v>1333.048</v>
      </c>
      <c r="Q106" s="35">
        <v>1641.332</v>
      </c>
      <c r="R106" s="35">
        <v>1719.244</v>
      </c>
      <c r="S106" s="38">
        <v>1095.579</v>
      </c>
      <c r="T106" s="32">
        <f t="shared" si="2"/>
        <v>12189.579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1.25">
      <c r="A107" s="29">
        <v>7324</v>
      </c>
      <c r="B107" s="30" t="s">
        <v>51</v>
      </c>
      <c r="C107" s="31">
        <v>1023.746</v>
      </c>
      <c r="D107" s="32">
        <v>33364245</v>
      </c>
      <c r="E107" s="2"/>
      <c r="F107" s="29">
        <v>7324</v>
      </c>
      <c r="G107" s="30" t="s">
        <v>51</v>
      </c>
      <c r="H107" s="31">
        <v>69.896</v>
      </c>
      <c r="I107" s="37">
        <v>29.427</v>
      </c>
      <c r="J107" s="34">
        <v>66.388</v>
      </c>
      <c r="K107" s="35">
        <v>86.539</v>
      </c>
      <c r="L107" s="35">
        <v>101.042</v>
      </c>
      <c r="M107" s="35">
        <v>107.148</v>
      </c>
      <c r="N107" s="35">
        <v>90.466</v>
      </c>
      <c r="O107" s="35">
        <v>99.191</v>
      </c>
      <c r="P107" s="35">
        <v>101.765</v>
      </c>
      <c r="Q107" s="35">
        <v>86.425</v>
      </c>
      <c r="R107" s="35">
        <v>98.127</v>
      </c>
      <c r="S107" s="38">
        <v>87.332</v>
      </c>
      <c r="T107" s="32">
        <f t="shared" si="2"/>
        <v>1023.746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1.25">
      <c r="A108" s="29">
        <v>7325</v>
      </c>
      <c r="B108" s="30" t="s">
        <v>52</v>
      </c>
      <c r="C108" s="31">
        <v>7854.508</v>
      </c>
      <c r="D108" s="32">
        <v>38603275</v>
      </c>
      <c r="E108" s="2"/>
      <c r="F108" s="29">
        <v>7325</v>
      </c>
      <c r="G108" s="30" t="s">
        <v>52</v>
      </c>
      <c r="H108" s="31">
        <v>427.745</v>
      </c>
      <c r="I108" s="37">
        <v>375.976</v>
      </c>
      <c r="J108" s="34">
        <v>445.911</v>
      </c>
      <c r="K108" s="35">
        <v>617.679</v>
      </c>
      <c r="L108" s="35">
        <v>808.353</v>
      </c>
      <c r="M108" s="35">
        <v>1341.277</v>
      </c>
      <c r="N108" s="35">
        <v>639.87</v>
      </c>
      <c r="O108" s="35">
        <v>572.21</v>
      </c>
      <c r="P108" s="35">
        <v>760.808</v>
      </c>
      <c r="Q108" s="35">
        <v>924.993</v>
      </c>
      <c r="R108" s="35">
        <v>518.783</v>
      </c>
      <c r="S108" s="38">
        <v>420.903</v>
      </c>
      <c r="T108" s="32">
        <f t="shared" si="2"/>
        <v>7854.508000000002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1.25">
      <c r="A109" s="39">
        <v>7326</v>
      </c>
      <c r="B109" s="40" t="s">
        <v>53</v>
      </c>
      <c r="C109" s="41">
        <v>38036.28</v>
      </c>
      <c r="D109" s="42">
        <v>438165333</v>
      </c>
      <c r="E109" s="2"/>
      <c r="F109" s="39">
        <v>7326</v>
      </c>
      <c r="G109" s="40" t="s">
        <v>53</v>
      </c>
      <c r="H109" s="41">
        <v>2569.134</v>
      </c>
      <c r="I109" s="43">
        <v>2381.336</v>
      </c>
      <c r="J109" s="44">
        <v>2097.756</v>
      </c>
      <c r="K109" s="45">
        <v>3047.33</v>
      </c>
      <c r="L109" s="45">
        <v>2914.928</v>
      </c>
      <c r="M109" s="45">
        <v>3573.886</v>
      </c>
      <c r="N109" s="45">
        <v>3728.68</v>
      </c>
      <c r="O109" s="45">
        <v>2377.638</v>
      </c>
      <c r="P109" s="45">
        <v>3336.164</v>
      </c>
      <c r="Q109" s="45">
        <v>2872.428</v>
      </c>
      <c r="R109" s="45">
        <v>4303.865</v>
      </c>
      <c r="S109" s="46">
        <v>4833.135</v>
      </c>
      <c r="T109" s="42">
        <f t="shared" si="2"/>
        <v>38036.28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" thickBot="1">
      <c r="A110" s="47"/>
      <c r="B110" s="48" t="s">
        <v>54</v>
      </c>
      <c r="C110" s="49">
        <f>SUM(C81:C109)</f>
        <v>284155.70200000005</v>
      </c>
      <c r="D110" s="50">
        <f>SUM(D81:D109)</f>
        <v>3774971666</v>
      </c>
      <c r="E110" s="2"/>
      <c r="F110" s="51"/>
      <c r="G110" s="48" t="s">
        <v>54</v>
      </c>
      <c r="H110" s="49">
        <f aca="true" t="shared" si="3" ref="H110:S110">SUM(H81:H109)</f>
        <v>21684.041000000005</v>
      </c>
      <c r="I110" s="49">
        <f t="shared" si="3"/>
        <v>20728.465</v>
      </c>
      <c r="J110" s="53">
        <f t="shared" si="3"/>
        <v>20008.097999999994</v>
      </c>
      <c r="K110" s="49">
        <f t="shared" si="3"/>
        <v>21003.826999999997</v>
      </c>
      <c r="L110" s="49">
        <f t="shared" si="3"/>
        <v>29777.355000000007</v>
      </c>
      <c r="M110" s="49">
        <f t="shared" si="3"/>
        <v>26754.210000000006</v>
      </c>
      <c r="N110" s="49">
        <f t="shared" si="3"/>
        <v>24069.872000000003</v>
      </c>
      <c r="O110" s="49">
        <f t="shared" si="3"/>
        <v>22191.348</v>
      </c>
      <c r="P110" s="53">
        <f t="shared" si="3"/>
        <v>21193.145</v>
      </c>
      <c r="Q110" s="53">
        <f t="shared" si="3"/>
        <v>21236.029999999995</v>
      </c>
      <c r="R110" s="53">
        <f t="shared" si="3"/>
        <v>31672.163999999997</v>
      </c>
      <c r="S110" s="54">
        <f t="shared" si="3"/>
        <v>23837.147000000004</v>
      </c>
      <c r="T110" s="50">
        <f t="shared" si="2"/>
        <v>284155.70200000005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1"/>
      <c r="B111" s="2"/>
      <c r="C111" s="5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3.5" thickBot="1">
      <c r="A112" s="1"/>
      <c r="B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3.5">
      <c r="A113" s="4" t="s">
        <v>0</v>
      </c>
      <c r="B113" s="5"/>
      <c r="C113" s="5"/>
      <c r="D113" s="6"/>
      <c r="E113" s="2"/>
      <c r="F113" s="4" t="s">
        <v>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3.5">
      <c r="A114" s="7" t="s">
        <v>1</v>
      </c>
      <c r="B114" s="8"/>
      <c r="C114" s="8"/>
      <c r="D114" s="9"/>
      <c r="E114" s="2"/>
      <c r="F114" s="7" t="s">
        <v>2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9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1.25">
      <c r="A115" s="10" t="s">
        <v>3</v>
      </c>
      <c r="B115" s="11"/>
      <c r="C115" s="11"/>
      <c r="D115" s="12"/>
      <c r="E115" s="2"/>
      <c r="F115" s="13" t="s">
        <v>4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5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" thickBot="1">
      <c r="A116" s="16" t="s">
        <v>59</v>
      </c>
      <c r="B116" s="17"/>
      <c r="C116" s="17"/>
      <c r="D116" s="18"/>
      <c r="E116" s="2"/>
      <c r="F116" s="19"/>
      <c r="G116" s="20"/>
      <c r="H116" s="20"/>
      <c r="I116" s="20"/>
      <c r="J116" s="20" t="s">
        <v>60</v>
      </c>
      <c r="K116" s="20"/>
      <c r="L116" s="20"/>
      <c r="M116" s="20"/>
      <c r="N116" s="20"/>
      <c r="O116" s="20"/>
      <c r="P116" s="20"/>
      <c r="Q116" s="21"/>
      <c r="R116" s="20"/>
      <c r="S116" s="20" t="s">
        <v>7</v>
      </c>
      <c r="T116" s="2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">
      <c r="A117" s="23" t="s">
        <v>8</v>
      </c>
      <c r="B117" s="24" t="s">
        <v>9</v>
      </c>
      <c r="C117" s="24" t="s">
        <v>10</v>
      </c>
      <c r="D117" s="25" t="s">
        <v>11</v>
      </c>
      <c r="E117" s="2"/>
      <c r="F117" s="23" t="s">
        <v>8</v>
      </c>
      <c r="G117" s="24" t="s">
        <v>9</v>
      </c>
      <c r="H117" s="26" t="s">
        <v>12</v>
      </c>
      <c r="I117" s="26" t="s">
        <v>13</v>
      </c>
      <c r="J117" s="27" t="s">
        <v>14</v>
      </c>
      <c r="K117" s="61" t="s">
        <v>15</v>
      </c>
      <c r="L117" s="26" t="s">
        <v>16</v>
      </c>
      <c r="M117" s="26" t="s">
        <v>17</v>
      </c>
      <c r="N117" s="26" t="s">
        <v>18</v>
      </c>
      <c r="O117" s="26" t="s">
        <v>19</v>
      </c>
      <c r="P117" s="26" t="s">
        <v>20</v>
      </c>
      <c r="Q117" s="26" t="s">
        <v>21</v>
      </c>
      <c r="R117" s="26" t="s">
        <v>22</v>
      </c>
      <c r="S117" s="27" t="s">
        <v>23</v>
      </c>
      <c r="T117" s="28" t="s">
        <v>24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1.25">
      <c r="A118" s="29">
        <v>7217</v>
      </c>
      <c r="B118" s="30" t="s">
        <v>25</v>
      </c>
      <c r="C118" s="31">
        <v>8713.201</v>
      </c>
      <c r="D118" s="32">
        <v>72189940</v>
      </c>
      <c r="E118" s="2"/>
      <c r="F118" s="29">
        <v>7217</v>
      </c>
      <c r="G118" s="30" t="s">
        <v>25</v>
      </c>
      <c r="H118" s="31">
        <v>665.43</v>
      </c>
      <c r="I118" s="31">
        <v>673.545</v>
      </c>
      <c r="J118" s="38">
        <v>607.875</v>
      </c>
      <c r="K118" s="34">
        <v>742.533</v>
      </c>
      <c r="L118" s="35">
        <v>772.845</v>
      </c>
      <c r="M118" s="35">
        <v>862.324</v>
      </c>
      <c r="N118" s="35">
        <v>710.272</v>
      </c>
      <c r="O118" s="35">
        <v>890.243</v>
      </c>
      <c r="P118" s="35">
        <v>576.82</v>
      </c>
      <c r="Q118" s="35">
        <v>899.552</v>
      </c>
      <c r="R118" s="35">
        <v>617.305</v>
      </c>
      <c r="S118" s="38">
        <v>694.457</v>
      </c>
      <c r="T118" s="32">
        <f aca="true" t="shared" si="4" ref="T118:T147">+SUM(H118:S118)</f>
        <v>8713.201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1.25">
      <c r="A119" s="29">
        <v>7223</v>
      </c>
      <c r="B119" s="30" t="s">
        <v>26</v>
      </c>
      <c r="C119" s="31">
        <v>2697.2810000000004</v>
      </c>
      <c r="D119" s="32">
        <v>107741966</v>
      </c>
      <c r="E119" s="2"/>
      <c r="F119" s="29">
        <v>7223</v>
      </c>
      <c r="G119" s="30" t="s">
        <v>26</v>
      </c>
      <c r="H119" s="31">
        <v>148.429</v>
      </c>
      <c r="I119" s="31">
        <v>208.638</v>
      </c>
      <c r="J119" s="38">
        <v>202.13</v>
      </c>
      <c r="K119" s="34">
        <v>288.174</v>
      </c>
      <c r="L119" s="35">
        <v>432.118</v>
      </c>
      <c r="M119" s="35">
        <v>125.231</v>
      </c>
      <c r="N119" s="35">
        <v>52.921</v>
      </c>
      <c r="O119" s="35">
        <v>292.718</v>
      </c>
      <c r="P119" s="35">
        <v>59.228</v>
      </c>
      <c r="Q119" s="35">
        <v>295.18</v>
      </c>
      <c r="R119" s="35">
        <v>404.431</v>
      </c>
      <c r="S119" s="38">
        <v>188.083</v>
      </c>
      <c r="T119" s="32">
        <f t="shared" si="4"/>
        <v>2697.2810000000004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1.25">
      <c r="A120" s="29">
        <v>7229</v>
      </c>
      <c r="B120" s="30" t="s">
        <v>27</v>
      </c>
      <c r="C120" s="31">
        <v>3681.2169999999996</v>
      </c>
      <c r="D120" s="32">
        <v>23141968</v>
      </c>
      <c r="E120" s="2"/>
      <c r="F120" s="29">
        <v>7229</v>
      </c>
      <c r="G120" s="30" t="s">
        <v>27</v>
      </c>
      <c r="H120" s="31">
        <v>420.44</v>
      </c>
      <c r="I120" s="31">
        <v>296.212</v>
      </c>
      <c r="J120" s="38">
        <v>259.472</v>
      </c>
      <c r="K120" s="34">
        <v>255.557</v>
      </c>
      <c r="L120" s="35">
        <v>345.646</v>
      </c>
      <c r="M120" s="35">
        <v>327.476</v>
      </c>
      <c r="N120" s="35">
        <v>287.779</v>
      </c>
      <c r="O120" s="35">
        <v>337.816</v>
      </c>
      <c r="P120" s="35">
        <v>248.956</v>
      </c>
      <c r="Q120" s="35">
        <v>349.965</v>
      </c>
      <c r="R120" s="35">
        <v>305.41</v>
      </c>
      <c r="S120" s="38">
        <v>246.488</v>
      </c>
      <c r="T120" s="32">
        <f t="shared" si="4"/>
        <v>3681.2169999999996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1.25">
      <c r="A121" s="29">
        <v>7301</v>
      </c>
      <c r="B121" s="30" t="s">
        <v>28</v>
      </c>
      <c r="C121" s="31">
        <v>2318.768</v>
      </c>
      <c r="D121" s="32">
        <v>21998084</v>
      </c>
      <c r="E121" s="2"/>
      <c r="F121" s="29">
        <v>7301</v>
      </c>
      <c r="G121" s="30" t="s">
        <v>28</v>
      </c>
      <c r="H121" s="31">
        <v>138.415</v>
      </c>
      <c r="I121" s="31">
        <v>234.259</v>
      </c>
      <c r="J121" s="38">
        <v>138.414</v>
      </c>
      <c r="K121" s="34">
        <v>247.48</v>
      </c>
      <c r="L121" s="35">
        <v>227.156</v>
      </c>
      <c r="M121" s="35">
        <v>138.42</v>
      </c>
      <c r="N121" s="35">
        <v>228.539</v>
      </c>
      <c r="O121" s="35">
        <v>215.315</v>
      </c>
      <c r="P121" s="35">
        <v>254.602</v>
      </c>
      <c r="Q121" s="35">
        <v>144.498</v>
      </c>
      <c r="R121" s="35">
        <v>253.718</v>
      </c>
      <c r="S121" s="38">
        <v>97.952</v>
      </c>
      <c r="T121" s="32">
        <f t="shared" si="4"/>
        <v>2318.768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1.25">
      <c r="A122" s="29">
        <v>7301</v>
      </c>
      <c r="B122" s="30" t="s">
        <v>29</v>
      </c>
      <c r="C122" s="31">
        <v>7.055</v>
      </c>
      <c r="D122" s="32">
        <v>80849</v>
      </c>
      <c r="E122" s="2"/>
      <c r="F122" s="29">
        <v>7301</v>
      </c>
      <c r="G122" s="30" t="s">
        <v>29</v>
      </c>
      <c r="H122" s="31"/>
      <c r="I122" s="31"/>
      <c r="J122" s="38">
        <v>0.031</v>
      </c>
      <c r="K122" s="34"/>
      <c r="L122" s="35"/>
      <c r="M122" s="35">
        <v>0</v>
      </c>
      <c r="N122" s="35">
        <v>0</v>
      </c>
      <c r="O122" s="35">
        <v>7</v>
      </c>
      <c r="P122" s="35"/>
      <c r="Q122" s="35">
        <v>0.019</v>
      </c>
      <c r="R122" s="35">
        <v>0.005</v>
      </c>
      <c r="S122" s="38"/>
      <c r="T122" s="32">
        <f t="shared" si="4"/>
        <v>7.055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1.25">
      <c r="A123" s="29">
        <v>7302</v>
      </c>
      <c r="B123" s="30" t="s">
        <v>30</v>
      </c>
      <c r="C123" s="31">
        <v>14715.858999999999</v>
      </c>
      <c r="D123" s="32">
        <v>91764912</v>
      </c>
      <c r="E123" s="2"/>
      <c r="F123" s="29">
        <v>7302</v>
      </c>
      <c r="G123" s="30" t="s">
        <v>30</v>
      </c>
      <c r="H123" s="31">
        <v>235.82</v>
      </c>
      <c r="I123" s="31">
        <v>277.918</v>
      </c>
      <c r="J123" s="38">
        <v>1453.508</v>
      </c>
      <c r="K123" s="34">
        <v>279.292</v>
      </c>
      <c r="L123" s="35">
        <v>167.503</v>
      </c>
      <c r="M123" s="35">
        <v>4615.943</v>
      </c>
      <c r="N123" s="35">
        <v>170.259</v>
      </c>
      <c r="O123" s="35">
        <v>243.205</v>
      </c>
      <c r="P123" s="35">
        <v>275.982</v>
      </c>
      <c r="Q123" s="35">
        <v>2844.091</v>
      </c>
      <c r="R123" s="35">
        <v>4109.619</v>
      </c>
      <c r="S123" s="38">
        <v>42.719</v>
      </c>
      <c r="T123" s="32">
        <f t="shared" si="4"/>
        <v>14715.858999999999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1.25">
      <c r="A124" s="29">
        <v>7303</v>
      </c>
      <c r="B124" s="30" t="s">
        <v>31</v>
      </c>
      <c r="C124" s="31">
        <v>2101.1529999999993</v>
      </c>
      <c r="D124" s="32">
        <v>7891978</v>
      </c>
      <c r="E124" s="2"/>
      <c r="F124" s="29">
        <v>7303</v>
      </c>
      <c r="G124" s="30" t="s">
        <v>31</v>
      </c>
      <c r="H124" s="31">
        <v>100.223</v>
      </c>
      <c r="I124" s="31">
        <v>292.604</v>
      </c>
      <c r="J124" s="38">
        <v>278.248</v>
      </c>
      <c r="K124" s="34">
        <v>506.011</v>
      </c>
      <c r="L124" s="35">
        <v>504.905</v>
      </c>
      <c r="M124" s="35">
        <v>227.455</v>
      </c>
      <c r="N124" s="35">
        <v>112.108</v>
      </c>
      <c r="O124" s="35">
        <v>79.286</v>
      </c>
      <c r="P124" s="35">
        <v>0.004</v>
      </c>
      <c r="Q124" s="35">
        <v>0.026</v>
      </c>
      <c r="R124" s="35">
        <v>0.047</v>
      </c>
      <c r="S124" s="38">
        <v>0.236</v>
      </c>
      <c r="T124" s="32">
        <f t="shared" si="4"/>
        <v>2101.1529999999993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1.25">
      <c r="A125" s="29">
        <v>7304</v>
      </c>
      <c r="B125" s="30" t="s">
        <v>32</v>
      </c>
      <c r="C125" s="31">
        <v>37604.187000000005</v>
      </c>
      <c r="D125" s="32">
        <v>339986630</v>
      </c>
      <c r="E125" s="2"/>
      <c r="F125" s="29">
        <v>7304</v>
      </c>
      <c r="G125" s="30" t="s">
        <v>32</v>
      </c>
      <c r="H125" s="31">
        <v>3398.915</v>
      </c>
      <c r="I125" s="31">
        <v>2826.156</v>
      </c>
      <c r="J125" s="38">
        <v>3657.089</v>
      </c>
      <c r="K125" s="34">
        <v>4387.369</v>
      </c>
      <c r="L125" s="35">
        <v>3163.287</v>
      </c>
      <c r="M125" s="35">
        <v>3161.83</v>
      </c>
      <c r="N125" s="35">
        <v>5090.666</v>
      </c>
      <c r="O125" s="35">
        <v>2765.368</v>
      </c>
      <c r="P125" s="35">
        <v>2701.596</v>
      </c>
      <c r="Q125" s="35">
        <v>2214.115</v>
      </c>
      <c r="R125" s="35">
        <v>2242.245</v>
      </c>
      <c r="S125" s="38">
        <v>1995.551</v>
      </c>
      <c r="T125" s="32">
        <f t="shared" si="4"/>
        <v>37604.187000000005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1.25">
      <c r="A126" s="29">
        <v>7305</v>
      </c>
      <c r="B126" s="30" t="s">
        <v>33</v>
      </c>
      <c r="C126" s="31">
        <v>465.67599999999993</v>
      </c>
      <c r="D126" s="32">
        <v>6697153</v>
      </c>
      <c r="E126" s="2"/>
      <c r="F126" s="29">
        <v>7305</v>
      </c>
      <c r="G126" s="30" t="s">
        <v>33</v>
      </c>
      <c r="H126" s="31">
        <v>0.006</v>
      </c>
      <c r="I126" s="31">
        <v>93.158</v>
      </c>
      <c r="J126" s="38">
        <v>39.916</v>
      </c>
      <c r="K126" s="34">
        <v>1.424</v>
      </c>
      <c r="L126" s="35">
        <v>53.828</v>
      </c>
      <c r="M126" s="35">
        <v>44.4</v>
      </c>
      <c r="N126" s="35">
        <v>20.162</v>
      </c>
      <c r="O126" s="35">
        <v>89.607</v>
      </c>
      <c r="P126" s="35">
        <v>27.27</v>
      </c>
      <c r="Q126" s="35">
        <v>15.953</v>
      </c>
      <c r="R126" s="35">
        <v>53.125</v>
      </c>
      <c r="S126" s="38">
        <v>26.827</v>
      </c>
      <c r="T126" s="32">
        <f t="shared" si="4"/>
        <v>465.67599999999993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1.25">
      <c r="A127" s="29">
        <v>7306</v>
      </c>
      <c r="B127" s="30" t="s">
        <v>34</v>
      </c>
      <c r="C127" s="31">
        <v>17559.583</v>
      </c>
      <c r="D127" s="32">
        <v>167460634</v>
      </c>
      <c r="E127" s="2"/>
      <c r="F127" s="29">
        <v>7306</v>
      </c>
      <c r="G127" s="30" t="s">
        <v>34</v>
      </c>
      <c r="H127" s="31">
        <v>812.083</v>
      </c>
      <c r="I127" s="31">
        <v>1427.596</v>
      </c>
      <c r="J127" s="38">
        <v>2720.492</v>
      </c>
      <c r="K127" s="34">
        <v>2280.707</v>
      </c>
      <c r="L127" s="35">
        <v>1778.142</v>
      </c>
      <c r="M127" s="35">
        <v>2043.495</v>
      </c>
      <c r="N127" s="35">
        <v>1584.95</v>
      </c>
      <c r="O127" s="35">
        <v>1221.447</v>
      </c>
      <c r="P127" s="35">
        <v>678.406</v>
      </c>
      <c r="Q127" s="35">
        <v>1286.455</v>
      </c>
      <c r="R127" s="35">
        <v>900.036</v>
      </c>
      <c r="S127" s="38">
        <v>825.774</v>
      </c>
      <c r="T127" s="32">
        <f t="shared" si="4"/>
        <v>17559.583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1.25">
      <c r="A128" s="29">
        <v>7307</v>
      </c>
      <c r="B128" s="30" t="s">
        <v>35</v>
      </c>
      <c r="C128" s="31">
        <v>17187.77</v>
      </c>
      <c r="D128" s="32">
        <v>384980829</v>
      </c>
      <c r="E128" s="2"/>
      <c r="F128" s="29">
        <v>7307</v>
      </c>
      <c r="G128" s="30" t="s">
        <v>35</v>
      </c>
      <c r="H128" s="31">
        <v>2132.771</v>
      </c>
      <c r="I128" s="31">
        <v>1361.991</v>
      </c>
      <c r="J128" s="38">
        <v>1567.894</v>
      </c>
      <c r="K128" s="34">
        <v>1390.979</v>
      </c>
      <c r="L128" s="35">
        <v>1130.921</v>
      </c>
      <c r="M128" s="35">
        <v>1568.385</v>
      </c>
      <c r="N128" s="35">
        <v>1485.937</v>
      </c>
      <c r="O128" s="35">
        <v>1283.955</v>
      </c>
      <c r="P128" s="35">
        <v>1326.137</v>
      </c>
      <c r="Q128" s="35">
        <v>1298.153</v>
      </c>
      <c r="R128" s="35">
        <v>1466.713</v>
      </c>
      <c r="S128" s="38">
        <v>1173.934</v>
      </c>
      <c r="T128" s="32">
        <f t="shared" si="4"/>
        <v>17187.77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1.25">
      <c r="A129" s="29">
        <v>7308</v>
      </c>
      <c r="B129" s="30" t="s">
        <v>36</v>
      </c>
      <c r="C129" s="31">
        <v>5427.137</v>
      </c>
      <c r="D129" s="32">
        <v>58469459</v>
      </c>
      <c r="E129" s="2"/>
      <c r="F129" s="29">
        <v>7308</v>
      </c>
      <c r="G129" s="30" t="s">
        <v>36</v>
      </c>
      <c r="H129" s="31">
        <v>556.607</v>
      </c>
      <c r="I129" s="31">
        <v>422.998</v>
      </c>
      <c r="J129" s="38">
        <v>307.127</v>
      </c>
      <c r="K129" s="34">
        <v>451.048</v>
      </c>
      <c r="L129" s="35">
        <v>727.915</v>
      </c>
      <c r="M129" s="35">
        <v>210.193</v>
      </c>
      <c r="N129" s="35">
        <v>330.337</v>
      </c>
      <c r="O129" s="35">
        <v>682.355</v>
      </c>
      <c r="P129" s="35">
        <v>332.413</v>
      </c>
      <c r="Q129" s="35">
        <v>398.904</v>
      </c>
      <c r="R129" s="35">
        <v>409.732</v>
      </c>
      <c r="S129" s="38">
        <v>597.508</v>
      </c>
      <c r="T129" s="32">
        <f t="shared" si="4"/>
        <v>5427.137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1.25">
      <c r="A130" s="29">
        <v>7309</v>
      </c>
      <c r="B130" s="30" t="s">
        <v>37</v>
      </c>
      <c r="C130" s="31">
        <v>709.547</v>
      </c>
      <c r="D130" s="32">
        <v>26176939</v>
      </c>
      <c r="E130" s="2"/>
      <c r="F130" s="29">
        <v>7309</v>
      </c>
      <c r="G130" s="30" t="s">
        <v>37</v>
      </c>
      <c r="H130" s="31">
        <v>98.43</v>
      </c>
      <c r="I130" s="31">
        <v>69.531</v>
      </c>
      <c r="J130" s="38">
        <v>6.407</v>
      </c>
      <c r="K130" s="34">
        <v>7.805</v>
      </c>
      <c r="L130" s="35">
        <v>29.132</v>
      </c>
      <c r="M130" s="35">
        <v>25.914</v>
      </c>
      <c r="N130" s="35">
        <v>24.871</v>
      </c>
      <c r="O130" s="35">
        <v>174.965</v>
      </c>
      <c r="P130" s="35">
        <v>208.518</v>
      </c>
      <c r="Q130" s="35">
        <v>32.42</v>
      </c>
      <c r="R130" s="35">
        <v>8.17</v>
      </c>
      <c r="S130" s="38">
        <v>23.384</v>
      </c>
      <c r="T130" s="32">
        <f t="shared" si="4"/>
        <v>709.547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1.25">
      <c r="A131" s="29">
        <v>7310</v>
      </c>
      <c r="B131" s="30" t="s">
        <v>38</v>
      </c>
      <c r="C131" s="31">
        <v>3186.178</v>
      </c>
      <c r="D131" s="32">
        <v>40205571</v>
      </c>
      <c r="E131" s="2"/>
      <c r="F131" s="29">
        <v>7310</v>
      </c>
      <c r="G131" s="30" t="s">
        <v>38</v>
      </c>
      <c r="H131" s="31">
        <v>270.289</v>
      </c>
      <c r="I131" s="31">
        <v>204.059</v>
      </c>
      <c r="J131" s="38">
        <v>258.178</v>
      </c>
      <c r="K131" s="34">
        <v>203.666</v>
      </c>
      <c r="L131" s="35">
        <v>221.924</v>
      </c>
      <c r="M131" s="35">
        <v>254.562</v>
      </c>
      <c r="N131" s="35">
        <v>260.945</v>
      </c>
      <c r="O131" s="35">
        <v>281.425</v>
      </c>
      <c r="P131" s="35">
        <v>441.007</v>
      </c>
      <c r="Q131" s="35">
        <v>278.257</v>
      </c>
      <c r="R131" s="35">
        <v>287.881</v>
      </c>
      <c r="S131" s="38">
        <v>223.985</v>
      </c>
      <c r="T131" s="32">
        <f t="shared" si="4"/>
        <v>3186.178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1.25">
      <c r="A132" s="29">
        <v>7311</v>
      </c>
      <c r="B132" s="30" t="s">
        <v>39</v>
      </c>
      <c r="C132" s="31">
        <v>8576.591999999999</v>
      </c>
      <c r="D132" s="32">
        <v>100788421</v>
      </c>
      <c r="E132" s="2"/>
      <c r="F132" s="29">
        <v>7311</v>
      </c>
      <c r="G132" s="30" t="s">
        <v>39</v>
      </c>
      <c r="H132" s="31">
        <v>379.879</v>
      </c>
      <c r="I132" s="31">
        <v>622.426</v>
      </c>
      <c r="J132" s="38">
        <v>1521.321</v>
      </c>
      <c r="K132" s="34">
        <v>782.174</v>
      </c>
      <c r="L132" s="35">
        <v>1040.429</v>
      </c>
      <c r="M132" s="35">
        <v>697.395</v>
      </c>
      <c r="N132" s="35">
        <v>427.721</v>
      </c>
      <c r="O132" s="35">
        <v>553.981</v>
      </c>
      <c r="P132" s="35">
        <v>1327.583</v>
      </c>
      <c r="Q132" s="35">
        <v>290.583</v>
      </c>
      <c r="R132" s="35">
        <v>288.748</v>
      </c>
      <c r="S132" s="38">
        <v>644.352</v>
      </c>
      <c r="T132" s="32">
        <f t="shared" si="4"/>
        <v>8576.591999999999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1.25">
      <c r="A133" s="29">
        <v>7312</v>
      </c>
      <c r="B133" s="30" t="s">
        <v>40</v>
      </c>
      <c r="C133" s="31">
        <v>22971.263000000006</v>
      </c>
      <c r="D133" s="32">
        <v>301068417</v>
      </c>
      <c r="E133" s="2"/>
      <c r="F133" s="29">
        <v>7312</v>
      </c>
      <c r="G133" s="30" t="s">
        <v>40</v>
      </c>
      <c r="H133" s="31">
        <v>1736.124</v>
      </c>
      <c r="I133" s="31">
        <v>1759.418</v>
      </c>
      <c r="J133" s="38">
        <v>1724.685</v>
      </c>
      <c r="K133" s="34">
        <v>1575.077</v>
      </c>
      <c r="L133" s="35">
        <v>1819.754</v>
      </c>
      <c r="M133" s="35">
        <v>2063.949</v>
      </c>
      <c r="N133" s="35">
        <v>2458.697</v>
      </c>
      <c r="O133" s="35">
        <v>2083.44</v>
      </c>
      <c r="P133" s="35">
        <v>1869.407</v>
      </c>
      <c r="Q133" s="35">
        <v>2295.394</v>
      </c>
      <c r="R133" s="35">
        <v>2328.685</v>
      </c>
      <c r="S133" s="38">
        <v>1256.633</v>
      </c>
      <c r="T133" s="32">
        <f t="shared" si="4"/>
        <v>22971.263000000006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1.25">
      <c r="A134" s="29">
        <v>7313</v>
      </c>
      <c r="B134" s="30" t="s">
        <v>41</v>
      </c>
      <c r="C134" s="31">
        <v>53.694</v>
      </c>
      <c r="D134" s="32">
        <v>348423</v>
      </c>
      <c r="E134" s="2"/>
      <c r="F134" s="29">
        <v>7313</v>
      </c>
      <c r="G134" s="30" t="s">
        <v>41</v>
      </c>
      <c r="H134" s="31">
        <v>0.618</v>
      </c>
      <c r="I134" s="31">
        <v>6.107</v>
      </c>
      <c r="J134" s="38">
        <v>0.022</v>
      </c>
      <c r="K134" s="34">
        <v>5.256</v>
      </c>
      <c r="L134" s="35">
        <v>17.783</v>
      </c>
      <c r="M134" s="35">
        <v>0.169</v>
      </c>
      <c r="N134" s="35">
        <v>0.362</v>
      </c>
      <c r="O134" s="35">
        <v>15.8</v>
      </c>
      <c r="P134" s="35">
        <v>0.08</v>
      </c>
      <c r="Q134" s="35">
        <v>6.797</v>
      </c>
      <c r="R134" s="35"/>
      <c r="S134" s="38">
        <v>0.7</v>
      </c>
      <c r="T134" s="32">
        <f t="shared" si="4"/>
        <v>53.694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1.25">
      <c r="A135" s="29">
        <v>7314</v>
      </c>
      <c r="B135" s="30" t="s">
        <v>42</v>
      </c>
      <c r="C135" s="31">
        <v>8625.576000000001</v>
      </c>
      <c r="D135" s="32">
        <v>63238056</v>
      </c>
      <c r="E135" s="2"/>
      <c r="F135" s="29">
        <v>7314</v>
      </c>
      <c r="G135" s="30" t="s">
        <v>42</v>
      </c>
      <c r="H135" s="31">
        <v>643.69</v>
      </c>
      <c r="I135" s="31">
        <v>809.819</v>
      </c>
      <c r="J135" s="38">
        <v>851.568</v>
      </c>
      <c r="K135" s="34">
        <v>647.306</v>
      </c>
      <c r="L135" s="35">
        <v>682.91</v>
      </c>
      <c r="M135" s="35">
        <v>483.894</v>
      </c>
      <c r="N135" s="35">
        <v>725.943</v>
      </c>
      <c r="O135" s="35">
        <v>809.381</v>
      </c>
      <c r="P135" s="35">
        <v>652.034</v>
      </c>
      <c r="Q135" s="35">
        <v>862.658</v>
      </c>
      <c r="R135" s="35">
        <v>980.195</v>
      </c>
      <c r="S135" s="38">
        <v>476.178</v>
      </c>
      <c r="T135" s="32">
        <f t="shared" si="4"/>
        <v>8625.576000000001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1.25">
      <c r="A136" s="29">
        <v>7315</v>
      </c>
      <c r="B136" s="30" t="s">
        <v>43</v>
      </c>
      <c r="C136" s="31">
        <v>6184.481</v>
      </c>
      <c r="D136" s="32">
        <v>187734513</v>
      </c>
      <c r="E136" s="2"/>
      <c r="F136" s="29">
        <v>7315</v>
      </c>
      <c r="G136" s="30" t="s">
        <v>43</v>
      </c>
      <c r="H136" s="31">
        <v>337.258</v>
      </c>
      <c r="I136" s="31">
        <v>584.328</v>
      </c>
      <c r="J136" s="38">
        <v>831.903</v>
      </c>
      <c r="K136" s="34">
        <v>299.749</v>
      </c>
      <c r="L136" s="35">
        <v>521.199</v>
      </c>
      <c r="M136" s="35">
        <v>498.34</v>
      </c>
      <c r="N136" s="35">
        <v>586.134</v>
      </c>
      <c r="O136" s="35">
        <v>590.358</v>
      </c>
      <c r="P136" s="35">
        <v>356.632</v>
      </c>
      <c r="Q136" s="35">
        <v>666.067</v>
      </c>
      <c r="R136" s="35">
        <v>547.727</v>
      </c>
      <c r="S136" s="38">
        <v>364.786</v>
      </c>
      <c r="T136" s="32">
        <f t="shared" si="4"/>
        <v>6184.481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1.25">
      <c r="A137" s="29">
        <v>7316</v>
      </c>
      <c r="B137" s="30" t="s">
        <v>44</v>
      </c>
      <c r="C137" s="31">
        <v>235.644</v>
      </c>
      <c r="D137" s="32">
        <v>3000809</v>
      </c>
      <c r="E137" s="2"/>
      <c r="F137" s="29">
        <v>7316</v>
      </c>
      <c r="G137" s="30" t="s">
        <v>44</v>
      </c>
      <c r="H137" s="31">
        <v>1.019</v>
      </c>
      <c r="I137" s="31">
        <v>25.824</v>
      </c>
      <c r="J137" s="38">
        <v>0.503</v>
      </c>
      <c r="K137" s="34">
        <v>2.198</v>
      </c>
      <c r="L137" s="35">
        <v>17.033</v>
      </c>
      <c r="M137" s="35">
        <v>5.575</v>
      </c>
      <c r="N137" s="35">
        <v>11.831</v>
      </c>
      <c r="O137" s="35">
        <v>130.628</v>
      </c>
      <c r="P137" s="35">
        <v>3.146</v>
      </c>
      <c r="Q137" s="35">
        <v>12.592</v>
      </c>
      <c r="R137" s="35">
        <v>10.947</v>
      </c>
      <c r="S137" s="38">
        <v>14.348</v>
      </c>
      <c r="T137" s="32">
        <f t="shared" si="4"/>
        <v>235.644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1.25">
      <c r="A138" s="29">
        <v>7317</v>
      </c>
      <c r="B138" s="30" t="s">
        <v>45</v>
      </c>
      <c r="C138" s="31">
        <v>2393.332</v>
      </c>
      <c r="D138" s="32">
        <v>29780178</v>
      </c>
      <c r="E138" s="2"/>
      <c r="F138" s="29">
        <v>7317</v>
      </c>
      <c r="G138" s="30" t="s">
        <v>45</v>
      </c>
      <c r="H138" s="31">
        <v>148.793</v>
      </c>
      <c r="I138" s="31">
        <v>106.981</v>
      </c>
      <c r="J138" s="38">
        <v>195.235</v>
      </c>
      <c r="K138" s="34">
        <v>167.34</v>
      </c>
      <c r="L138" s="35">
        <v>150.207</v>
      </c>
      <c r="M138" s="35">
        <v>160.808</v>
      </c>
      <c r="N138" s="35">
        <v>225.195</v>
      </c>
      <c r="O138" s="35">
        <v>179.321</v>
      </c>
      <c r="P138" s="35">
        <v>233.794</v>
      </c>
      <c r="Q138" s="35">
        <v>386.791</v>
      </c>
      <c r="R138" s="35">
        <v>250.928</v>
      </c>
      <c r="S138" s="38">
        <v>187.939</v>
      </c>
      <c r="T138" s="32">
        <f t="shared" si="4"/>
        <v>2393.332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1.25">
      <c r="A139" s="29">
        <v>7318</v>
      </c>
      <c r="B139" s="30" t="s">
        <v>46</v>
      </c>
      <c r="C139" s="31">
        <v>23462.493</v>
      </c>
      <c r="D139" s="32">
        <v>545862765</v>
      </c>
      <c r="E139" s="2"/>
      <c r="F139" s="29">
        <v>7318</v>
      </c>
      <c r="G139" s="30" t="s">
        <v>46</v>
      </c>
      <c r="H139" s="31">
        <v>1801.751</v>
      </c>
      <c r="I139" s="31">
        <v>1730.961</v>
      </c>
      <c r="J139" s="38">
        <v>1509.504</v>
      </c>
      <c r="K139" s="34">
        <v>1775.07</v>
      </c>
      <c r="L139" s="35">
        <v>1863.531</v>
      </c>
      <c r="M139" s="35">
        <v>2202.42</v>
      </c>
      <c r="N139" s="35">
        <v>1968.154</v>
      </c>
      <c r="O139" s="35">
        <v>2214.924</v>
      </c>
      <c r="P139" s="35">
        <v>2200.502</v>
      </c>
      <c r="Q139" s="35">
        <v>2549.577</v>
      </c>
      <c r="R139" s="35">
        <v>2358.657</v>
      </c>
      <c r="S139" s="38">
        <v>1287.442</v>
      </c>
      <c r="T139" s="32">
        <f t="shared" si="4"/>
        <v>23462.493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1.25">
      <c r="A140" s="29">
        <v>7319</v>
      </c>
      <c r="B140" s="30" t="s">
        <v>47</v>
      </c>
      <c r="C140" s="31">
        <v>179.287</v>
      </c>
      <c r="D140" s="32">
        <v>7756931</v>
      </c>
      <c r="E140" s="2"/>
      <c r="F140" s="29">
        <v>7319</v>
      </c>
      <c r="G140" s="30" t="s">
        <v>47</v>
      </c>
      <c r="H140" s="31">
        <v>11.795</v>
      </c>
      <c r="I140" s="31">
        <v>2.339</v>
      </c>
      <c r="J140" s="38">
        <v>13.967</v>
      </c>
      <c r="K140" s="34">
        <v>14.191</v>
      </c>
      <c r="L140" s="35">
        <v>22.565</v>
      </c>
      <c r="M140" s="35">
        <v>17.834</v>
      </c>
      <c r="N140" s="35">
        <v>19.189</v>
      </c>
      <c r="O140" s="35">
        <v>15.073</v>
      </c>
      <c r="P140" s="35">
        <v>12.565</v>
      </c>
      <c r="Q140" s="35">
        <v>27.178</v>
      </c>
      <c r="R140" s="35">
        <v>12.335</v>
      </c>
      <c r="S140" s="38">
        <v>10.256</v>
      </c>
      <c r="T140" s="32">
        <f t="shared" si="4"/>
        <v>179.287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1.25">
      <c r="A141" s="29">
        <v>7320</v>
      </c>
      <c r="B141" s="30" t="s">
        <v>48</v>
      </c>
      <c r="C141" s="31">
        <v>8036.268</v>
      </c>
      <c r="D141" s="32">
        <v>100775507</v>
      </c>
      <c r="E141" s="2"/>
      <c r="F141" s="29">
        <v>7320</v>
      </c>
      <c r="G141" s="30" t="s">
        <v>48</v>
      </c>
      <c r="H141" s="31">
        <v>154.683</v>
      </c>
      <c r="I141" s="31">
        <v>129.243</v>
      </c>
      <c r="J141" s="38">
        <v>161.345</v>
      </c>
      <c r="K141" s="34">
        <v>196.794</v>
      </c>
      <c r="L141" s="35">
        <v>230.753</v>
      </c>
      <c r="M141" s="35">
        <v>110.583</v>
      </c>
      <c r="N141" s="35">
        <v>152.882</v>
      </c>
      <c r="O141" s="35">
        <v>159.573</v>
      </c>
      <c r="P141" s="35">
        <v>190.102</v>
      </c>
      <c r="Q141" s="35">
        <v>211.776</v>
      </c>
      <c r="R141" s="35">
        <v>166.576</v>
      </c>
      <c r="S141" s="38">
        <v>6171.958</v>
      </c>
      <c r="T141" s="32">
        <f t="shared" si="4"/>
        <v>8036.268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1.25">
      <c r="A142" s="29">
        <v>7322</v>
      </c>
      <c r="B142" s="30" t="s">
        <v>49</v>
      </c>
      <c r="C142" s="31">
        <v>303.64</v>
      </c>
      <c r="D142" s="32">
        <v>9098717</v>
      </c>
      <c r="E142" s="2"/>
      <c r="F142" s="29">
        <v>7322</v>
      </c>
      <c r="G142" s="30" t="s">
        <v>49</v>
      </c>
      <c r="H142" s="31">
        <v>6.786</v>
      </c>
      <c r="I142" s="31">
        <v>15.465</v>
      </c>
      <c r="J142" s="38">
        <v>95.181</v>
      </c>
      <c r="K142" s="34">
        <v>34.671</v>
      </c>
      <c r="L142" s="35">
        <v>49.748</v>
      </c>
      <c r="M142" s="35">
        <v>12.851</v>
      </c>
      <c r="N142" s="35">
        <v>32.671</v>
      </c>
      <c r="O142" s="35">
        <v>7.745</v>
      </c>
      <c r="P142" s="35">
        <v>4.739</v>
      </c>
      <c r="Q142" s="35">
        <v>12.635</v>
      </c>
      <c r="R142" s="35">
        <v>1.368</v>
      </c>
      <c r="S142" s="38">
        <v>29.78</v>
      </c>
      <c r="T142" s="32">
        <f t="shared" si="4"/>
        <v>303.64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1.25">
      <c r="A143" s="29">
        <v>7323</v>
      </c>
      <c r="B143" s="30" t="s">
        <v>50</v>
      </c>
      <c r="C143" s="31">
        <v>8129.494000000001</v>
      </c>
      <c r="D143" s="32">
        <v>136701761</v>
      </c>
      <c r="E143" s="2"/>
      <c r="F143" s="29">
        <v>7323</v>
      </c>
      <c r="G143" s="30" t="s">
        <v>50</v>
      </c>
      <c r="H143" s="31">
        <v>476.033</v>
      </c>
      <c r="I143" s="31">
        <v>361.914</v>
      </c>
      <c r="J143" s="38">
        <v>365.728</v>
      </c>
      <c r="K143" s="34">
        <v>553.939</v>
      </c>
      <c r="L143" s="35">
        <v>563.525</v>
      </c>
      <c r="M143" s="35">
        <v>641.797</v>
      </c>
      <c r="N143" s="35">
        <v>528.009</v>
      </c>
      <c r="O143" s="35">
        <v>700.799</v>
      </c>
      <c r="P143" s="35">
        <v>990.494</v>
      </c>
      <c r="Q143" s="35">
        <v>1101.923</v>
      </c>
      <c r="R143" s="35">
        <v>964.676</v>
      </c>
      <c r="S143" s="38">
        <v>880.657</v>
      </c>
      <c r="T143" s="32">
        <f t="shared" si="4"/>
        <v>8129.494000000001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1.25">
      <c r="A144" s="29">
        <v>7324</v>
      </c>
      <c r="B144" s="30" t="s">
        <v>51</v>
      </c>
      <c r="C144" s="31">
        <v>634.522</v>
      </c>
      <c r="D144" s="32">
        <v>23086464</v>
      </c>
      <c r="E144" s="2"/>
      <c r="F144" s="29">
        <v>7324</v>
      </c>
      <c r="G144" s="30" t="s">
        <v>51</v>
      </c>
      <c r="H144" s="31">
        <v>28.871</v>
      </c>
      <c r="I144" s="31">
        <v>22.286</v>
      </c>
      <c r="J144" s="38">
        <v>52.375</v>
      </c>
      <c r="K144" s="34">
        <v>17.836</v>
      </c>
      <c r="L144" s="35">
        <v>53.855</v>
      </c>
      <c r="M144" s="35">
        <v>45.527</v>
      </c>
      <c r="N144" s="35">
        <v>43.573</v>
      </c>
      <c r="O144" s="35">
        <v>82.872</v>
      </c>
      <c r="P144" s="35">
        <v>75.184</v>
      </c>
      <c r="Q144" s="35">
        <v>46.096</v>
      </c>
      <c r="R144" s="35">
        <v>108.5</v>
      </c>
      <c r="S144" s="38">
        <v>57.547</v>
      </c>
      <c r="T144" s="32">
        <f t="shared" si="4"/>
        <v>634.522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1.25">
      <c r="A145" s="29">
        <v>7325</v>
      </c>
      <c r="B145" s="30" t="s">
        <v>52</v>
      </c>
      <c r="C145" s="31">
        <v>15341.319000000001</v>
      </c>
      <c r="D145" s="32">
        <v>74384045</v>
      </c>
      <c r="E145" s="2"/>
      <c r="F145" s="29">
        <v>7325</v>
      </c>
      <c r="G145" s="30" t="s">
        <v>52</v>
      </c>
      <c r="H145" s="31">
        <v>1893.397</v>
      </c>
      <c r="I145" s="31">
        <v>1449.39</v>
      </c>
      <c r="J145" s="38">
        <v>2120.341</v>
      </c>
      <c r="K145" s="34">
        <v>1223.879</v>
      </c>
      <c r="L145" s="35">
        <v>2218.303</v>
      </c>
      <c r="M145" s="35">
        <v>1433.331</v>
      </c>
      <c r="N145" s="35">
        <v>1100.14</v>
      </c>
      <c r="O145" s="35">
        <v>502.971</v>
      </c>
      <c r="P145" s="35">
        <v>1208.18</v>
      </c>
      <c r="Q145" s="35">
        <v>813.333</v>
      </c>
      <c r="R145" s="35">
        <v>745.243</v>
      </c>
      <c r="S145" s="38">
        <v>632.811</v>
      </c>
      <c r="T145" s="32">
        <f t="shared" si="4"/>
        <v>15341.319000000001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1.25">
      <c r="A146" s="39">
        <v>7326</v>
      </c>
      <c r="B146" s="40" t="s">
        <v>53</v>
      </c>
      <c r="C146" s="41">
        <v>46118.531</v>
      </c>
      <c r="D146" s="42">
        <v>478176786</v>
      </c>
      <c r="E146" s="2"/>
      <c r="F146" s="39">
        <v>7326</v>
      </c>
      <c r="G146" s="40" t="s">
        <v>53</v>
      </c>
      <c r="H146" s="41">
        <v>4935.313</v>
      </c>
      <c r="I146" s="41">
        <v>3239.348</v>
      </c>
      <c r="J146" s="46">
        <v>4047.938</v>
      </c>
      <c r="K146" s="44">
        <v>2608.328</v>
      </c>
      <c r="L146" s="45">
        <v>2536.078</v>
      </c>
      <c r="M146" s="45">
        <v>4092.46</v>
      </c>
      <c r="N146" s="45">
        <v>3276.349</v>
      </c>
      <c r="O146" s="45">
        <v>5646.155</v>
      </c>
      <c r="P146" s="45">
        <v>2764.045</v>
      </c>
      <c r="Q146" s="45">
        <v>6414.08</v>
      </c>
      <c r="R146" s="45">
        <v>3454.459</v>
      </c>
      <c r="S146" s="46">
        <v>3103.978</v>
      </c>
      <c r="T146" s="42">
        <f t="shared" si="4"/>
        <v>46118.531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" thickBot="1">
      <c r="A147" s="47"/>
      <c r="B147" s="48" t="s">
        <v>54</v>
      </c>
      <c r="C147" s="49">
        <f>SUM(C118:C146)</f>
        <v>267620.748</v>
      </c>
      <c r="D147" s="50">
        <f>SUM(D118:D146)</f>
        <v>3410588705</v>
      </c>
      <c r="E147" s="2"/>
      <c r="F147" s="51"/>
      <c r="G147" s="48" t="s">
        <v>54</v>
      </c>
      <c r="H147" s="49">
        <f aca="true" t="shared" si="5" ref="H147:S147">SUM(H118:H146)</f>
        <v>21533.868000000002</v>
      </c>
      <c r="I147" s="49">
        <f t="shared" si="5"/>
        <v>19254.514</v>
      </c>
      <c r="J147" s="54">
        <f t="shared" si="5"/>
        <v>24988.397000000004</v>
      </c>
      <c r="K147" s="49">
        <f t="shared" si="5"/>
        <v>20945.852999999996</v>
      </c>
      <c r="L147" s="49">
        <f t="shared" si="5"/>
        <v>21342.995000000003</v>
      </c>
      <c r="M147" s="49">
        <f t="shared" si="5"/>
        <v>26072.56099999999</v>
      </c>
      <c r="N147" s="49">
        <f t="shared" si="5"/>
        <v>21916.59599999999</v>
      </c>
      <c r="O147" s="49">
        <f t="shared" si="5"/>
        <v>22257.726000000002</v>
      </c>
      <c r="P147" s="53">
        <f t="shared" si="5"/>
        <v>19019.426</v>
      </c>
      <c r="Q147" s="53">
        <f t="shared" si="5"/>
        <v>25755.068</v>
      </c>
      <c r="R147" s="53">
        <f t="shared" si="5"/>
        <v>23277.480999999992</v>
      </c>
      <c r="S147" s="53">
        <f t="shared" si="5"/>
        <v>21256.263</v>
      </c>
      <c r="T147" s="50">
        <f t="shared" si="4"/>
        <v>267620.74799999996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" thickBo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3.5">
      <c r="A150" s="4" t="s">
        <v>0</v>
      </c>
      <c r="B150" s="5"/>
      <c r="C150" s="5"/>
      <c r="D150" s="6"/>
      <c r="E150" s="2"/>
      <c r="F150" s="4" t="s">
        <v>0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6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3.5">
      <c r="A151" s="7" t="s">
        <v>1</v>
      </c>
      <c r="B151" s="8"/>
      <c r="C151" s="8"/>
      <c r="D151" s="9"/>
      <c r="E151" s="2"/>
      <c r="F151" s="7" t="s">
        <v>2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9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1.25">
      <c r="A152" s="10" t="s">
        <v>3</v>
      </c>
      <c r="B152" s="11"/>
      <c r="C152" s="11"/>
      <c r="D152" s="12"/>
      <c r="E152" s="2"/>
      <c r="F152" s="13" t="s">
        <v>4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5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" thickBot="1">
      <c r="A153" s="62" t="s">
        <v>61</v>
      </c>
      <c r="B153" s="63"/>
      <c r="C153" s="63"/>
      <c r="D153" s="64"/>
      <c r="E153" s="2"/>
      <c r="F153" s="62" t="s">
        <v>62</v>
      </c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4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">
      <c r="A154" s="23" t="s">
        <v>8</v>
      </c>
      <c r="B154" s="24" t="s">
        <v>9</v>
      </c>
      <c r="C154" s="24" t="s">
        <v>10</v>
      </c>
      <c r="D154" s="25" t="s">
        <v>11</v>
      </c>
      <c r="E154" s="2"/>
      <c r="F154" s="65" t="s">
        <v>8</v>
      </c>
      <c r="G154" s="27" t="s">
        <v>9</v>
      </c>
      <c r="H154" s="61" t="s">
        <v>12</v>
      </c>
      <c r="I154" s="61" t="s">
        <v>13</v>
      </c>
      <c r="J154" s="61" t="s">
        <v>14</v>
      </c>
      <c r="K154" s="61" t="s">
        <v>15</v>
      </c>
      <c r="L154" s="61" t="s">
        <v>16</v>
      </c>
      <c r="M154" s="61" t="s">
        <v>17</v>
      </c>
      <c r="N154" s="61" t="s">
        <v>18</v>
      </c>
      <c r="O154" s="61" t="s">
        <v>19</v>
      </c>
      <c r="P154" s="61" t="s">
        <v>20</v>
      </c>
      <c r="Q154" s="61" t="s">
        <v>21</v>
      </c>
      <c r="R154" s="61" t="s">
        <v>22</v>
      </c>
      <c r="S154" s="61" t="s">
        <v>23</v>
      </c>
      <c r="T154" s="28" t="s">
        <v>24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1.25">
      <c r="A155" s="29">
        <v>7217</v>
      </c>
      <c r="B155" s="30" t="s">
        <v>25</v>
      </c>
      <c r="C155" s="31">
        <v>6416.174999999996</v>
      </c>
      <c r="D155" s="32">
        <v>71786651</v>
      </c>
      <c r="E155" s="2"/>
      <c r="F155" s="66">
        <v>7217</v>
      </c>
      <c r="G155" s="30" t="s">
        <v>25</v>
      </c>
      <c r="H155" s="67">
        <v>460.30800000000005</v>
      </c>
      <c r="I155" s="68">
        <v>601.597</v>
      </c>
      <c r="J155" s="68">
        <v>467.235</v>
      </c>
      <c r="K155" s="68">
        <v>553.17</v>
      </c>
      <c r="L155" s="68">
        <v>488.99799999999993</v>
      </c>
      <c r="M155" s="68">
        <v>493.27299999999997</v>
      </c>
      <c r="N155" s="68">
        <v>618.1890000000001</v>
      </c>
      <c r="O155" s="68">
        <v>536.6109999999998</v>
      </c>
      <c r="P155" s="68">
        <v>432.55600000000004</v>
      </c>
      <c r="Q155" s="68">
        <v>672.125</v>
      </c>
      <c r="R155" s="68">
        <v>709.6329999999999</v>
      </c>
      <c r="S155" s="68">
        <v>382.48</v>
      </c>
      <c r="T155" s="69">
        <f aca="true" t="shared" si="6" ref="T155:T184">SUM(H155:S155)</f>
        <v>6416.174999999999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1.25">
      <c r="A156" s="29">
        <v>7223</v>
      </c>
      <c r="B156" s="30" t="s">
        <v>26</v>
      </c>
      <c r="C156" s="31">
        <v>3019.025000000002</v>
      </c>
      <c r="D156" s="32">
        <v>112454729</v>
      </c>
      <c r="E156" s="2"/>
      <c r="F156" s="29">
        <v>7223</v>
      </c>
      <c r="G156" s="30" t="s">
        <v>26</v>
      </c>
      <c r="H156" s="70">
        <v>226.79700000000003</v>
      </c>
      <c r="I156" s="68">
        <v>178.83900000000006</v>
      </c>
      <c r="J156" s="68">
        <v>208.367</v>
      </c>
      <c r="K156" s="68">
        <v>320.95</v>
      </c>
      <c r="L156" s="68">
        <v>195.443</v>
      </c>
      <c r="M156" s="68">
        <v>276.565</v>
      </c>
      <c r="N156" s="68">
        <v>281.781</v>
      </c>
      <c r="O156" s="68">
        <v>251.57600000000008</v>
      </c>
      <c r="P156" s="68">
        <v>227.84</v>
      </c>
      <c r="Q156" s="68">
        <v>343.412</v>
      </c>
      <c r="R156" s="68">
        <v>246.897</v>
      </c>
      <c r="S156" s="68">
        <v>260.55800000000005</v>
      </c>
      <c r="T156" s="69">
        <f t="shared" si="6"/>
        <v>3019.0249999999996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1.25">
      <c r="A157" s="29">
        <v>7229</v>
      </c>
      <c r="B157" s="30" t="s">
        <v>27</v>
      </c>
      <c r="C157" s="31">
        <v>2076.6170000000006</v>
      </c>
      <c r="D157" s="32">
        <v>22239275</v>
      </c>
      <c r="E157" s="2"/>
      <c r="F157" s="29">
        <v>7229</v>
      </c>
      <c r="G157" s="30" t="s">
        <v>27</v>
      </c>
      <c r="H157" s="70">
        <v>426.933</v>
      </c>
      <c r="I157" s="68">
        <v>248.141</v>
      </c>
      <c r="J157" s="68">
        <v>108.526</v>
      </c>
      <c r="K157" s="68">
        <v>103.783</v>
      </c>
      <c r="L157" s="68">
        <v>66.25</v>
      </c>
      <c r="M157" s="68">
        <v>45.787000000000006</v>
      </c>
      <c r="N157" s="68">
        <v>54.205999999999996</v>
      </c>
      <c r="O157" s="68">
        <v>69.23599999999999</v>
      </c>
      <c r="P157" s="68">
        <v>63.325</v>
      </c>
      <c r="Q157" s="68">
        <v>74.135</v>
      </c>
      <c r="R157" s="68">
        <v>500.465</v>
      </c>
      <c r="S157" s="68">
        <v>315.83</v>
      </c>
      <c r="T157" s="69">
        <f t="shared" si="6"/>
        <v>2076.617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1.25">
      <c r="A158" s="29">
        <v>7301</v>
      </c>
      <c r="B158" s="30" t="s">
        <v>28</v>
      </c>
      <c r="C158" s="31">
        <v>2806.271</v>
      </c>
      <c r="D158" s="32">
        <v>26828758</v>
      </c>
      <c r="E158" s="2"/>
      <c r="F158" s="66">
        <v>7301</v>
      </c>
      <c r="G158" s="30" t="s">
        <v>28</v>
      </c>
      <c r="H158" s="70">
        <v>92.284</v>
      </c>
      <c r="I158" s="68">
        <v>119.52799999999999</v>
      </c>
      <c r="J158" s="68">
        <v>122.453</v>
      </c>
      <c r="K158" s="68">
        <v>168.62800000000001</v>
      </c>
      <c r="L158" s="68">
        <v>766.2</v>
      </c>
      <c r="M158" s="68">
        <v>248.547</v>
      </c>
      <c r="N158" s="68">
        <v>292.414</v>
      </c>
      <c r="O158" s="68">
        <v>200.054</v>
      </c>
      <c r="P158" s="68">
        <v>184.552</v>
      </c>
      <c r="Q158" s="68">
        <v>292.805</v>
      </c>
      <c r="R158" s="68">
        <v>165.012</v>
      </c>
      <c r="S158" s="68">
        <v>153.794</v>
      </c>
      <c r="T158" s="69">
        <f t="shared" si="6"/>
        <v>2806.271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1.25">
      <c r="A159" s="29">
        <v>7301</v>
      </c>
      <c r="B159" s="30" t="s">
        <v>29</v>
      </c>
      <c r="C159" s="31">
        <v>106.80799999999999</v>
      </c>
      <c r="D159" s="32">
        <v>3126402</v>
      </c>
      <c r="E159" s="2"/>
      <c r="F159" s="66">
        <v>7301</v>
      </c>
      <c r="G159" s="71" t="s">
        <v>29</v>
      </c>
      <c r="H159" s="68">
        <v>0</v>
      </c>
      <c r="I159" s="68">
        <v>0</v>
      </c>
      <c r="J159" s="68">
        <v>0</v>
      </c>
      <c r="K159" s="68">
        <v>0.003</v>
      </c>
      <c r="L159" s="68">
        <v>0.013</v>
      </c>
      <c r="M159" s="68">
        <v>0.001</v>
      </c>
      <c r="N159" s="68">
        <v>24</v>
      </c>
      <c r="O159" s="68">
        <v>0.366</v>
      </c>
      <c r="P159" s="68">
        <v>2.8</v>
      </c>
      <c r="Q159" s="68">
        <v>55.705</v>
      </c>
      <c r="R159" s="68">
        <v>0.248</v>
      </c>
      <c r="S159" s="68">
        <v>23.672</v>
      </c>
      <c r="T159" s="69">
        <f t="shared" si="6"/>
        <v>106.808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1.25">
      <c r="A160" s="29">
        <v>7302</v>
      </c>
      <c r="B160" s="30" t="s">
        <v>30</v>
      </c>
      <c r="C160" s="31">
        <v>25981.889</v>
      </c>
      <c r="D160" s="32">
        <v>158233614</v>
      </c>
      <c r="E160" s="2"/>
      <c r="F160" s="66">
        <v>7302</v>
      </c>
      <c r="G160" s="71" t="s">
        <v>30</v>
      </c>
      <c r="H160" s="68">
        <v>121.085</v>
      </c>
      <c r="I160" s="68">
        <v>4393.476</v>
      </c>
      <c r="J160" s="68">
        <v>33.739</v>
      </c>
      <c r="K160" s="68">
        <v>192.297</v>
      </c>
      <c r="L160" s="68">
        <v>5425.88</v>
      </c>
      <c r="M160" s="68">
        <v>2784.5629999999996</v>
      </c>
      <c r="N160" s="68">
        <v>152.652</v>
      </c>
      <c r="O160" s="68">
        <v>1831.071</v>
      </c>
      <c r="P160" s="68">
        <v>73.077</v>
      </c>
      <c r="Q160" s="68">
        <v>4288.896</v>
      </c>
      <c r="R160" s="68">
        <v>2576.806</v>
      </c>
      <c r="S160" s="68">
        <v>4108.346999999999</v>
      </c>
      <c r="T160" s="69">
        <f t="shared" si="6"/>
        <v>25981.888999999996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1.25">
      <c r="A161" s="29">
        <v>7303</v>
      </c>
      <c r="B161" s="30" t="s">
        <v>31</v>
      </c>
      <c r="C161" s="31">
        <v>801.915</v>
      </c>
      <c r="D161" s="32">
        <v>4243639</v>
      </c>
      <c r="E161" s="2"/>
      <c r="F161" s="66">
        <v>7303</v>
      </c>
      <c r="G161" s="71" t="s">
        <v>31</v>
      </c>
      <c r="H161" s="68">
        <v>0.031</v>
      </c>
      <c r="I161" s="68">
        <v>139.297</v>
      </c>
      <c r="J161" s="68">
        <v>0.013000000000000001</v>
      </c>
      <c r="K161" s="68">
        <v>85.468</v>
      </c>
      <c r="L161" s="68">
        <v>384.47400000000005</v>
      </c>
      <c r="M161" s="68">
        <v>1.189</v>
      </c>
      <c r="N161" s="68">
        <v>0.08</v>
      </c>
      <c r="O161" s="68">
        <v>0.026</v>
      </c>
      <c r="P161" s="68">
        <v>49.06</v>
      </c>
      <c r="Q161" s="68">
        <v>95.066</v>
      </c>
      <c r="R161" s="68">
        <v>47.209</v>
      </c>
      <c r="S161" s="68">
        <v>0.002</v>
      </c>
      <c r="T161" s="69">
        <f t="shared" si="6"/>
        <v>801.9150000000002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1.25">
      <c r="A162" s="29">
        <v>7304</v>
      </c>
      <c r="B162" s="30" t="s">
        <v>32</v>
      </c>
      <c r="C162" s="31">
        <v>37321.70499999998</v>
      </c>
      <c r="D162" s="32">
        <v>372721980</v>
      </c>
      <c r="E162" s="2"/>
      <c r="F162" s="66">
        <v>7304</v>
      </c>
      <c r="G162" s="71" t="s">
        <v>32</v>
      </c>
      <c r="H162" s="68">
        <v>6868.425000000001</v>
      </c>
      <c r="I162" s="68">
        <v>2954.98</v>
      </c>
      <c r="J162" s="68">
        <v>3629.8949999999986</v>
      </c>
      <c r="K162" s="68">
        <v>3026.2390000000023</v>
      </c>
      <c r="L162" s="68">
        <v>3382.6820000000002</v>
      </c>
      <c r="M162" s="68">
        <v>2070.5339999999997</v>
      </c>
      <c r="N162" s="68">
        <v>2870.5009999999993</v>
      </c>
      <c r="O162" s="68">
        <v>2887.4619999999986</v>
      </c>
      <c r="P162" s="68">
        <v>2405.9039999999995</v>
      </c>
      <c r="Q162" s="68">
        <v>2279.7369999999996</v>
      </c>
      <c r="R162" s="68">
        <v>2261.0040000000004</v>
      </c>
      <c r="S162" s="68">
        <v>2684.341999999999</v>
      </c>
      <c r="T162" s="69">
        <f t="shared" si="6"/>
        <v>37321.704999999994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1.25">
      <c r="A163" s="29">
        <v>7305</v>
      </c>
      <c r="B163" s="30" t="s">
        <v>33</v>
      </c>
      <c r="C163" s="31">
        <v>1241.944</v>
      </c>
      <c r="D163" s="32">
        <v>32712354</v>
      </c>
      <c r="E163" s="2"/>
      <c r="F163" s="66">
        <v>7305</v>
      </c>
      <c r="G163" s="71" t="s">
        <v>33</v>
      </c>
      <c r="H163" s="68">
        <v>84.856</v>
      </c>
      <c r="I163" s="68">
        <v>70.305</v>
      </c>
      <c r="J163" s="68">
        <v>6.845</v>
      </c>
      <c r="K163" s="68">
        <v>4.597</v>
      </c>
      <c r="L163" s="68">
        <v>15.793</v>
      </c>
      <c r="M163" s="68">
        <v>7.943</v>
      </c>
      <c r="N163" s="68">
        <v>35.103</v>
      </c>
      <c r="O163" s="68">
        <v>28.265</v>
      </c>
      <c r="P163" s="68">
        <v>972.227</v>
      </c>
      <c r="Q163" s="68">
        <v>10.645</v>
      </c>
      <c r="R163" s="68">
        <v>5.356</v>
      </c>
      <c r="S163" s="68">
        <v>0.009000000000000001</v>
      </c>
      <c r="T163" s="69">
        <f t="shared" si="6"/>
        <v>1241.944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1.25">
      <c r="A164" s="29">
        <v>7306</v>
      </c>
      <c r="B164" s="30" t="s">
        <v>34</v>
      </c>
      <c r="C164" s="31">
        <v>31314.018000000007</v>
      </c>
      <c r="D164" s="32">
        <v>349497044</v>
      </c>
      <c r="E164" s="2"/>
      <c r="F164" s="66">
        <v>7306</v>
      </c>
      <c r="G164" s="71" t="s">
        <v>34</v>
      </c>
      <c r="H164" s="68">
        <v>367.38699999999994</v>
      </c>
      <c r="I164" s="68">
        <v>268.18</v>
      </c>
      <c r="J164" s="68">
        <v>481.63599999999997</v>
      </c>
      <c r="K164" s="68">
        <v>572.525</v>
      </c>
      <c r="L164" s="68">
        <v>687.527</v>
      </c>
      <c r="M164" s="68">
        <v>562.503</v>
      </c>
      <c r="N164" s="68">
        <v>1465.411</v>
      </c>
      <c r="O164" s="68">
        <v>738.1089999999999</v>
      </c>
      <c r="P164" s="68">
        <v>4303.618000000001</v>
      </c>
      <c r="Q164" s="68">
        <v>6376.477000000001</v>
      </c>
      <c r="R164" s="68">
        <v>10263.99</v>
      </c>
      <c r="S164" s="68">
        <v>5226.655000000001</v>
      </c>
      <c r="T164" s="69">
        <f t="shared" si="6"/>
        <v>31314.018000000004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1.25">
      <c r="A165" s="29">
        <v>7307</v>
      </c>
      <c r="B165" s="30" t="s">
        <v>35</v>
      </c>
      <c r="C165" s="31">
        <v>15614.91900000003</v>
      </c>
      <c r="D165" s="32">
        <v>440329332</v>
      </c>
      <c r="E165" s="2"/>
      <c r="F165" s="66">
        <v>7307</v>
      </c>
      <c r="G165" s="71" t="s">
        <v>35</v>
      </c>
      <c r="H165" s="68">
        <v>1314.322</v>
      </c>
      <c r="I165" s="68">
        <v>1087.8740000000005</v>
      </c>
      <c r="J165" s="68">
        <v>1119.3210000000001</v>
      </c>
      <c r="K165" s="68">
        <v>1221.5459999999994</v>
      </c>
      <c r="L165" s="68">
        <v>1743.5759999999996</v>
      </c>
      <c r="M165" s="68">
        <v>1222.9569999999992</v>
      </c>
      <c r="N165" s="68">
        <v>1310.435</v>
      </c>
      <c r="O165" s="68">
        <v>1079.5529999999997</v>
      </c>
      <c r="P165" s="68">
        <v>1248.9069999999997</v>
      </c>
      <c r="Q165" s="68">
        <v>1325.6129999999998</v>
      </c>
      <c r="R165" s="68">
        <v>1839.1709999999998</v>
      </c>
      <c r="S165" s="68">
        <v>1101.6439999999989</v>
      </c>
      <c r="T165" s="69">
        <f t="shared" si="6"/>
        <v>15614.918999999996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1.25">
      <c r="A166" s="29">
        <v>7308</v>
      </c>
      <c r="B166" s="30" t="s">
        <v>36</v>
      </c>
      <c r="C166" s="31">
        <v>5104.853000000002</v>
      </c>
      <c r="D166" s="32">
        <v>53385179</v>
      </c>
      <c r="E166" s="2"/>
      <c r="F166" s="66">
        <v>7308</v>
      </c>
      <c r="G166" s="71" t="s">
        <v>36</v>
      </c>
      <c r="H166" s="68">
        <v>208.00800000000004</v>
      </c>
      <c r="I166" s="68">
        <v>287.557</v>
      </c>
      <c r="J166" s="68">
        <v>215.113</v>
      </c>
      <c r="K166" s="68">
        <v>466.569</v>
      </c>
      <c r="L166" s="68">
        <v>593.5419999999999</v>
      </c>
      <c r="M166" s="68">
        <v>717.413</v>
      </c>
      <c r="N166" s="68">
        <v>384.334</v>
      </c>
      <c r="O166" s="68">
        <v>390.052</v>
      </c>
      <c r="P166" s="68">
        <v>481.97300000000007</v>
      </c>
      <c r="Q166" s="68">
        <v>578.5539999999999</v>
      </c>
      <c r="R166" s="68">
        <v>494.648</v>
      </c>
      <c r="S166" s="68">
        <v>287.09</v>
      </c>
      <c r="T166" s="69">
        <f t="shared" si="6"/>
        <v>5104.853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1.25">
      <c r="A167" s="29">
        <v>7309</v>
      </c>
      <c r="B167" s="30" t="s">
        <v>37</v>
      </c>
      <c r="C167" s="31">
        <v>409.5539999999999</v>
      </c>
      <c r="D167" s="32">
        <v>8063199</v>
      </c>
      <c r="E167" s="2"/>
      <c r="F167" s="66">
        <v>7309</v>
      </c>
      <c r="G167" s="71" t="s">
        <v>37</v>
      </c>
      <c r="H167" s="68">
        <v>11.981</v>
      </c>
      <c r="I167" s="68">
        <v>9.333</v>
      </c>
      <c r="J167" s="68">
        <v>50.896</v>
      </c>
      <c r="K167" s="68">
        <v>25.026</v>
      </c>
      <c r="L167" s="68">
        <v>26.941</v>
      </c>
      <c r="M167" s="68">
        <v>28.994</v>
      </c>
      <c r="N167" s="68">
        <v>26.105</v>
      </c>
      <c r="O167" s="68">
        <v>35.456</v>
      </c>
      <c r="P167" s="68">
        <v>87.807</v>
      </c>
      <c r="Q167" s="68">
        <v>28.688000000000002</v>
      </c>
      <c r="R167" s="68">
        <v>21.683</v>
      </c>
      <c r="S167" s="68">
        <v>56.64399999999999</v>
      </c>
      <c r="T167" s="69">
        <f t="shared" si="6"/>
        <v>409.554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1.25">
      <c r="A168" s="29">
        <v>7310</v>
      </c>
      <c r="B168" s="30" t="s">
        <v>38</v>
      </c>
      <c r="C168" s="31">
        <v>4452.836000000004</v>
      </c>
      <c r="D168" s="32">
        <v>49821569</v>
      </c>
      <c r="E168" s="2"/>
      <c r="F168" s="66">
        <v>7310</v>
      </c>
      <c r="G168" s="71" t="s">
        <v>38</v>
      </c>
      <c r="H168" s="68">
        <v>314.65</v>
      </c>
      <c r="I168" s="68">
        <v>198.69</v>
      </c>
      <c r="J168" s="68">
        <v>261.26</v>
      </c>
      <c r="K168" s="68">
        <v>317.246</v>
      </c>
      <c r="L168" s="68">
        <v>382.436</v>
      </c>
      <c r="M168" s="68">
        <v>905.175</v>
      </c>
      <c r="N168" s="68">
        <v>495.26800000000003</v>
      </c>
      <c r="O168" s="68">
        <v>344.82800000000003</v>
      </c>
      <c r="P168" s="68">
        <v>269.577</v>
      </c>
      <c r="Q168" s="68">
        <v>530.6539999999999</v>
      </c>
      <c r="R168" s="68">
        <v>245.92099999999996</v>
      </c>
      <c r="S168" s="68">
        <v>187.13100000000003</v>
      </c>
      <c r="T168" s="69">
        <f t="shared" si="6"/>
        <v>4452.836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1.25">
      <c r="A169" s="29">
        <v>7311</v>
      </c>
      <c r="B169" s="30" t="s">
        <v>39</v>
      </c>
      <c r="C169" s="31">
        <v>8035.675000000006</v>
      </c>
      <c r="D169" s="32">
        <v>105778751</v>
      </c>
      <c r="E169" s="2"/>
      <c r="F169" s="66">
        <v>7311</v>
      </c>
      <c r="G169" s="71" t="s">
        <v>39</v>
      </c>
      <c r="H169" s="68">
        <v>493.44</v>
      </c>
      <c r="I169" s="68">
        <v>531.89</v>
      </c>
      <c r="J169" s="68">
        <v>384.406</v>
      </c>
      <c r="K169" s="68">
        <v>1448.28</v>
      </c>
      <c r="L169" s="68">
        <v>610.544</v>
      </c>
      <c r="M169" s="68">
        <v>542.441</v>
      </c>
      <c r="N169" s="68">
        <v>589.7990000000001</v>
      </c>
      <c r="O169" s="68">
        <v>576.9159999999999</v>
      </c>
      <c r="P169" s="68">
        <v>625.14</v>
      </c>
      <c r="Q169" s="68">
        <v>983.4239999999999</v>
      </c>
      <c r="R169" s="68">
        <v>738.1459999999998</v>
      </c>
      <c r="S169" s="68">
        <v>511.24900000000014</v>
      </c>
      <c r="T169" s="69">
        <f t="shared" si="6"/>
        <v>8035.674999999999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1.25">
      <c r="A170" s="29">
        <v>7312</v>
      </c>
      <c r="B170" s="30" t="s">
        <v>40</v>
      </c>
      <c r="C170" s="31">
        <v>19407.99900000002</v>
      </c>
      <c r="D170" s="32">
        <v>345657312</v>
      </c>
      <c r="E170" s="2"/>
      <c r="F170" s="66">
        <v>7312</v>
      </c>
      <c r="G170" s="71" t="s">
        <v>40</v>
      </c>
      <c r="H170" s="68">
        <v>1433.921</v>
      </c>
      <c r="I170" s="68">
        <v>1321.065</v>
      </c>
      <c r="J170" s="68">
        <v>1368.733</v>
      </c>
      <c r="K170" s="68">
        <v>1877.3309999999992</v>
      </c>
      <c r="L170" s="68">
        <v>1423.528</v>
      </c>
      <c r="M170" s="68">
        <v>1662.0479999999998</v>
      </c>
      <c r="N170" s="68">
        <v>2005.821</v>
      </c>
      <c r="O170" s="68">
        <v>1984.9119999999996</v>
      </c>
      <c r="P170" s="68">
        <v>1388.4019999999998</v>
      </c>
      <c r="Q170" s="68">
        <v>2235.548</v>
      </c>
      <c r="R170" s="68">
        <v>1873.6779999999997</v>
      </c>
      <c r="S170" s="68">
        <v>833.012</v>
      </c>
      <c r="T170" s="69">
        <f t="shared" si="6"/>
        <v>19407.999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1.25">
      <c r="A171" s="29">
        <v>7313</v>
      </c>
      <c r="B171" s="30" t="s">
        <v>41</v>
      </c>
      <c r="C171" s="31">
        <v>25.486</v>
      </c>
      <c r="D171" s="32">
        <v>338299</v>
      </c>
      <c r="E171" s="2"/>
      <c r="F171" s="66">
        <v>7313</v>
      </c>
      <c r="G171" s="71" t="s">
        <v>41</v>
      </c>
      <c r="H171" s="68">
        <v>0.125</v>
      </c>
      <c r="I171" s="68">
        <v>0.057</v>
      </c>
      <c r="J171" s="68">
        <v>0.001</v>
      </c>
      <c r="K171" s="68">
        <v>0.065</v>
      </c>
      <c r="L171" s="68">
        <v>0.25</v>
      </c>
      <c r="M171" s="68">
        <v>5.421</v>
      </c>
      <c r="N171" s="68"/>
      <c r="O171" s="68">
        <v>18.251</v>
      </c>
      <c r="P171" s="68">
        <v>0.129</v>
      </c>
      <c r="Q171" s="68">
        <v>0.4</v>
      </c>
      <c r="R171" s="68"/>
      <c r="S171" s="68">
        <v>0.787</v>
      </c>
      <c r="T171" s="69">
        <f t="shared" si="6"/>
        <v>25.486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1.25">
      <c r="A172" s="29">
        <v>7314</v>
      </c>
      <c r="B172" s="30" t="s">
        <v>42</v>
      </c>
      <c r="C172" s="31">
        <v>10197.141000000009</v>
      </c>
      <c r="D172" s="32">
        <v>63587877</v>
      </c>
      <c r="E172" s="2"/>
      <c r="F172" s="66">
        <v>7314</v>
      </c>
      <c r="G172" s="71" t="s">
        <v>42</v>
      </c>
      <c r="H172" s="68">
        <v>1256.8429999999998</v>
      </c>
      <c r="I172" s="68">
        <v>1369.704</v>
      </c>
      <c r="J172" s="68">
        <v>542.935</v>
      </c>
      <c r="K172" s="68">
        <v>633.18</v>
      </c>
      <c r="L172" s="68">
        <v>652.01</v>
      </c>
      <c r="M172" s="68">
        <v>643.129</v>
      </c>
      <c r="N172" s="68">
        <v>898.5130000000001</v>
      </c>
      <c r="O172" s="68">
        <v>797.605</v>
      </c>
      <c r="P172" s="68">
        <v>1103.098</v>
      </c>
      <c r="Q172" s="68">
        <v>1076.2740000000001</v>
      </c>
      <c r="R172" s="68">
        <v>863.4009999999997</v>
      </c>
      <c r="S172" s="68">
        <v>360.44900000000007</v>
      </c>
      <c r="T172" s="69">
        <f t="shared" si="6"/>
        <v>10197.141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1.25">
      <c r="A173" s="29">
        <v>7315</v>
      </c>
      <c r="B173" s="30" t="s">
        <v>43</v>
      </c>
      <c r="C173" s="31">
        <v>5935.678000000001</v>
      </c>
      <c r="D173" s="32">
        <v>204791681</v>
      </c>
      <c r="E173" s="2"/>
      <c r="F173" s="66">
        <v>7315</v>
      </c>
      <c r="G173" s="71" t="s">
        <v>43</v>
      </c>
      <c r="H173" s="68">
        <v>757.5769999999995</v>
      </c>
      <c r="I173" s="68">
        <v>634.6389999999997</v>
      </c>
      <c r="J173" s="68">
        <v>281.13200000000006</v>
      </c>
      <c r="K173" s="68">
        <v>495.47599999999994</v>
      </c>
      <c r="L173" s="68">
        <v>312.373</v>
      </c>
      <c r="M173" s="68">
        <v>447.45900000000023</v>
      </c>
      <c r="N173" s="68">
        <v>489.12100000000004</v>
      </c>
      <c r="O173" s="68">
        <v>527.0270000000002</v>
      </c>
      <c r="P173" s="68">
        <v>335.212</v>
      </c>
      <c r="Q173" s="68">
        <v>523.64</v>
      </c>
      <c r="R173" s="68">
        <v>662.636</v>
      </c>
      <c r="S173" s="68">
        <v>469.3860000000001</v>
      </c>
      <c r="T173" s="69">
        <f t="shared" si="6"/>
        <v>5935.678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1.25">
      <c r="A174" s="29">
        <v>7316</v>
      </c>
      <c r="B174" s="30" t="s">
        <v>44</v>
      </c>
      <c r="C174" s="31">
        <v>126.73</v>
      </c>
      <c r="D174" s="32">
        <v>3083062</v>
      </c>
      <c r="E174" s="2"/>
      <c r="F174" s="66">
        <v>7316</v>
      </c>
      <c r="G174" s="71" t="s">
        <v>44</v>
      </c>
      <c r="H174" s="68">
        <v>22.732</v>
      </c>
      <c r="I174" s="68">
        <v>0.622</v>
      </c>
      <c r="J174" s="68">
        <v>16.664</v>
      </c>
      <c r="K174" s="68">
        <v>6.0409999999999995</v>
      </c>
      <c r="L174" s="68">
        <v>0.218</v>
      </c>
      <c r="M174" s="68">
        <v>0.772</v>
      </c>
      <c r="N174" s="68">
        <v>34.885</v>
      </c>
      <c r="O174" s="68">
        <v>1.5470000000000002</v>
      </c>
      <c r="P174" s="68">
        <v>27.965</v>
      </c>
      <c r="Q174" s="68">
        <v>0.842</v>
      </c>
      <c r="R174" s="68">
        <v>1.966</v>
      </c>
      <c r="S174" s="68">
        <v>12.476</v>
      </c>
      <c r="T174" s="69">
        <f t="shared" si="6"/>
        <v>126.72999999999999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1.25">
      <c r="A175" s="29">
        <v>7317</v>
      </c>
      <c r="B175" s="30" t="s">
        <v>45</v>
      </c>
      <c r="C175" s="31">
        <v>2059.7689999999984</v>
      </c>
      <c r="D175" s="32">
        <v>34368241</v>
      </c>
      <c r="E175" s="2"/>
      <c r="F175" s="66">
        <v>7317</v>
      </c>
      <c r="G175" s="71" t="s">
        <v>45</v>
      </c>
      <c r="H175" s="68">
        <v>97.425</v>
      </c>
      <c r="I175" s="68">
        <v>126.347</v>
      </c>
      <c r="J175" s="68">
        <v>80.627</v>
      </c>
      <c r="K175" s="68">
        <v>234.12</v>
      </c>
      <c r="L175" s="68">
        <v>165.055</v>
      </c>
      <c r="M175" s="68">
        <v>164.24300000000005</v>
      </c>
      <c r="N175" s="68">
        <v>279.241</v>
      </c>
      <c r="O175" s="68">
        <v>131.206</v>
      </c>
      <c r="P175" s="68">
        <v>172.61699999999996</v>
      </c>
      <c r="Q175" s="68">
        <v>270.97099999999995</v>
      </c>
      <c r="R175" s="68">
        <v>183.055</v>
      </c>
      <c r="S175" s="68">
        <v>154.86199999999997</v>
      </c>
      <c r="T175" s="69">
        <f t="shared" si="6"/>
        <v>2059.769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1.25">
      <c r="A176" s="29">
        <v>7318</v>
      </c>
      <c r="B176" s="30" t="s">
        <v>46</v>
      </c>
      <c r="C176" s="31">
        <v>17241.898000000077</v>
      </c>
      <c r="D176" s="32">
        <v>590084166</v>
      </c>
      <c r="E176" s="2"/>
      <c r="F176" s="66">
        <v>7318</v>
      </c>
      <c r="G176" s="71" t="s">
        <v>46</v>
      </c>
      <c r="H176" s="68">
        <v>1035.319</v>
      </c>
      <c r="I176" s="68">
        <v>1308.486</v>
      </c>
      <c r="J176" s="68">
        <v>1142.012</v>
      </c>
      <c r="K176" s="68">
        <v>1447.1209999999996</v>
      </c>
      <c r="L176" s="68">
        <v>1285.9259999999992</v>
      </c>
      <c r="M176" s="68">
        <v>1323.7980000000002</v>
      </c>
      <c r="N176" s="68">
        <v>1415.5929999999996</v>
      </c>
      <c r="O176" s="68">
        <v>1672.0529999999994</v>
      </c>
      <c r="P176" s="68">
        <v>1541.3019999999985</v>
      </c>
      <c r="Q176" s="68">
        <v>2103.292</v>
      </c>
      <c r="R176" s="68">
        <v>1489.268999999999</v>
      </c>
      <c r="S176" s="68">
        <v>1477.7269999999999</v>
      </c>
      <c r="T176" s="69">
        <f t="shared" si="6"/>
        <v>17241.897999999994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1.25">
      <c r="A177" s="29">
        <v>7319</v>
      </c>
      <c r="B177" s="30" t="s">
        <v>47</v>
      </c>
      <c r="C177" s="31">
        <v>153.80399999999992</v>
      </c>
      <c r="D177" s="32">
        <v>10444733</v>
      </c>
      <c r="E177" s="2"/>
      <c r="F177" s="66">
        <v>7319</v>
      </c>
      <c r="G177" s="71" t="s">
        <v>47</v>
      </c>
      <c r="H177" s="68">
        <v>12.77</v>
      </c>
      <c r="I177" s="68">
        <v>4.683</v>
      </c>
      <c r="J177" s="68">
        <v>9.764000000000001</v>
      </c>
      <c r="K177" s="68">
        <v>14.882</v>
      </c>
      <c r="L177" s="68">
        <v>17.431</v>
      </c>
      <c r="M177" s="68">
        <v>11.887</v>
      </c>
      <c r="N177" s="68">
        <v>23.187999999999995</v>
      </c>
      <c r="O177" s="68">
        <v>17.239</v>
      </c>
      <c r="P177" s="68">
        <v>13.053999999999998</v>
      </c>
      <c r="Q177" s="68">
        <v>11.059</v>
      </c>
      <c r="R177" s="68">
        <v>8.798</v>
      </c>
      <c r="S177" s="68">
        <v>9.049</v>
      </c>
      <c r="T177" s="69">
        <f t="shared" si="6"/>
        <v>153.804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1.25">
      <c r="A178" s="29">
        <v>7320</v>
      </c>
      <c r="B178" s="30" t="s">
        <v>48</v>
      </c>
      <c r="C178" s="31">
        <v>1479.8509999999985</v>
      </c>
      <c r="D178" s="32">
        <v>112622110</v>
      </c>
      <c r="E178" s="2"/>
      <c r="F178" s="66">
        <v>7320</v>
      </c>
      <c r="G178" s="71" t="s">
        <v>48</v>
      </c>
      <c r="H178" s="68">
        <v>131.90099999999998</v>
      </c>
      <c r="I178" s="68">
        <v>78.68900000000005</v>
      </c>
      <c r="J178" s="68">
        <v>73.15900000000002</v>
      </c>
      <c r="K178" s="68">
        <v>101.47400000000003</v>
      </c>
      <c r="L178" s="68">
        <v>109.36600000000003</v>
      </c>
      <c r="M178" s="68">
        <v>149.84599999999998</v>
      </c>
      <c r="N178" s="68">
        <v>151.37200000000013</v>
      </c>
      <c r="O178" s="68">
        <v>148.31800000000004</v>
      </c>
      <c r="P178" s="68">
        <v>153.25799999999998</v>
      </c>
      <c r="Q178" s="68">
        <v>150.198</v>
      </c>
      <c r="R178" s="68">
        <v>106.42600000000002</v>
      </c>
      <c r="S178" s="68">
        <v>125.84400000000004</v>
      </c>
      <c r="T178" s="69">
        <f t="shared" si="6"/>
        <v>1479.8510000000003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1.25">
      <c r="A179" s="29">
        <v>7322</v>
      </c>
      <c r="B179" s="30" t="s">
        <v>49</v>
      </c>
      <c r="C179" s="31">
        <v>222.26300000000003</v>
      </c>
      <c r="D179" s="32">
        <v>10908118</v>
      </c>
      <c r="E179" s="2"/>
      <c r="F179" s="66">
        <v>7322</v>
      </c>
      <c r="G179" s="71" t="s">
        <v>49</v>
      </c>
      <c r="H179" s="68">
        <v>4.101999999999999</v>
      </c>
      <c r="I179" s="68">
        <v>8.302000000000001</v>
      </c>
      <c r="J179" s="68">
        <v>31.918000000000003</v>
      </c>
      <c r="K179" s="68">
        <v>64.887</v>
      </c>
      <c r="L179" s="68">
        <v>5.3309999999999995</v>
      </c>
      <c r="M179" s="68">
        <v>27.666</v>
      </c>
      <c r="N179" s="68">
        <v>13.455</v>
      </c>
      <c r="O179" s="68">
        <v>10.133</v>
      </c>
      <c r="P179" s="68">
        <v>3.04</v>
      </c>
      <c r="Q179" s="68">
        <v>40.878</v>
      </c>
      <c r="R179" s="68">
        <v>7.557000000000001</v>
      </c>
      <c r="S179" s="68">
        <v>4.994</v>
      </c>
      <c r="T179" s="69">
        <f t="shared" si="6"/>
        <v>222.26300000000003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1.25">
      <c r="A180" s="29">
        <v>7323</v>
      </c>
      <c r="B180" s="30" t="s">
        <v>50</v>
      </c>
      <c r="C180" s="31">
        <v>6111.58300000001</v>
      </c>
      <c r="D180" s="32">
        <v>124337370</v>
      </c>
      <c r="E180" s="2"/>
      <c r="F180" s="66">
        <v>7323</v>
      </c>
      <c r="G180" s="71" t="s">
        <v>50</v>
      </c>
      <c r="H180" s="68">
        <v>301.815</v>
      </c>
      <c r="I180" s="68">
        <v>377.4339999999999</v>
      </c>
      <c r="J180" s="68">
        <v>251.50399999999996</v>
      </c>
      <c r="K180" s="68">
        <v>416.4320000000001</v>
      </c>
      <c r="L180" s="68">
        <v>407.685</v>
      </c>
      <c r="M180" s="68">
        <v>413.55</v>
      </c>
      <c r="N180" s="68">
        <v>370.265</v>
      </c>
      <c r="O180" s="68">
        <v>610.157</v>
      </c>
      <c r="P180" s="68">
        <v>741.4490000000004</v>
      </c>
      <c r="Q180" s="68">
        <v>895.895</v>
      </c>
      <c r="R180" s="68">
        <v>919.925</v>
      </c>
      <c r="S180" s="68">
        <v>405.47200000000004</v>
      </c>
      <c r="T180" s="69">
        <f t="shared" si="6"/>
        <v>6111.5830000000005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1.25">
      <c r="A181" s="29">
        <v>7324</v>
      </c>
      <c r="B181" s="30" t="s">
        <v>51</v>
      </c>
      <c r="C181" s="31">
        <v>668.5690000000003</v>
      </c>
      <c r="D181" s="32">
        <v>20057833</v>
      </c>
      <c r="E181" s="2"/>
      <c r="F181" s="66">
        <v>7324</v>
      </c>
      <c r="G181" s="71" t="s">
        <v>51</v>
      </c>
      <c r="H181" s="68">
        <v>62.593999999999994</v>
      </c>
      <c r="I181" s="68">
        <v>35.701</v>
      </c>
      <c r="J181" s="68">
        <v>16.369</v>
      </c>
      <c r="K181" s="68">
        <v>63.17200000000001</v>
      </c>
      <c r="L181" s="68">
        <v>41.252</v>
      </c>
      <c r="M181" s="68">
        <v>40.324</v>
      </c>
      <c r="N181" s="68">
        <v>82.094</v>
      </c>
      <c r="O181" s="68">
        <v>57.174</v>
      </c>
      <c r="P181" s="68">
        <v>96.741</v>
      </c>
      <c r="Q181" s="68">
        <v>33.20700000000001</v>
      </c>
      <c r="R181" s="68">
        <v>47.748999999999995</v>
      </c>
      <c r="S181" s="68">
        <v>92.192</v>
      </c>
      <c r="T181" s="69">
        <f t="shared" si="6"/>
        <v>668.5690000000001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1.25">
      <c r="A182" s="29">
        <v>7325</v>
      </c>
      <c r="B182" s="30" t="s">
        <v>52</v>
      </c>
      <c r="C182" s="31">
        <v>8912.072999999997</v>
      </c>
      <c r="D182" s="32">
        <v>45175445</v>
      </c>
      <c r="E182" s="2"/>
      <c r="F182" s="66">
        <v>7325</v>
      </c>
      <c r="G182" s="71" t="s">
        <v>52</v>
      </c>
      <c r="H182" s="68">
        <v>341.418</v>
      </c>
      <c r="I182" s="68">
        <v>191.69299999999998</v>
      </c>
      <c r="J182" s="68">
        <v>186.721</v>
      </c>
      <c r="K182" s="68">
        <v>381.245</v>
      </c>
      <c r="L182" s="68">
        <v>841.0539999999999</v>
      </c>
      <c r="M182" s="68">
        <v>471.8</v>
      </c>
      <c r="N182" s="68">
        <v>2014.0839999999998</v>
      </c>
      <c r="O182" s="68">
        <v>508.52</v>
      </c>
      <c r="P182" s="68">
        <v>1379.5229999999997</v>
      </c>
      <c r="Q182" s="68">
        <v>572.4540000000001</v>
      </c>
      <c r="R182" s="68">
        <v>890.7130000000001</v>
      </c>
      <c r="S182" s="68">
        <v>1132.8480000000004</v>
      </c>
      <c r="T182" s="69">
        <f t="shared" si="6"/>
        <v>8912.072999999999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1.25">
      <c r="A183" s="39">
        <v>7326</v>
      </c>
      <c r="B183" s="40" t="s">
        <v>53</v>
      </c>
      <c r="C183" s="41">
        <v>24803.173000000024</v>
      </c>
      <c r="D183" s="42">
        <v>462782709</v>
      </c>
      <c r="E183" s="2"/>
      <c r="F183" s="72">
        <v>7326</v>
      </c>
      <c r="G183" s="73" t="s">
        <v>53</v>
      </c>
      <c r="H183" s="74">
        <v>1465.4769999999996</v>
      </c>
      <c r="I183" s="74">
        <v>1104.29</v>
      </c>
      <c r="J183" s="74">
        <v>1372.2359999999994</v>
      </c>
      <c r="K183" s="74">
        <v>1672.5480000000002</v>
      </c>
      <c r="L183" s="74">
        <v>2127.603</v>
      </c>
      <c r="M183" s="74">
        <v>2286.15</v>
      </c>
      <c r="N183" s="74">
        <v>2135.6369999999997</v>
      </c>
      <c r="O183" s="74">
        <v>1386.972999999999</v>
      </c>
      <c r="P183" s="74">
        <v>2480.552999999999</v>
      </c>
      <c r="Q183" s="74">
        <v>2201.6310000000003</v>
      </c>
      <c r="R183" s="74">
        <v>2899.3849999999998</v>
      </c>
      <c r="S183" s="74">
        <v>3670.69</v>
      </c>
      <c r="T183" s="75">
        <f t="shared" si="6"/>
        <v>24803.172999999995</v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" thickBot="1">
      <c r="A184" s="51"/>
      <c r="B184" s="48" t="s">
        <v>54</v>
      </c>
      <c r="C184" s="49">
        <v>242050.2210000002</v>
      </c>
      <c r="D184" s="50">
        <v>3839461432</v>
      </c>
      <c r="E184" s="2"/>
      <c r="F184" s="76"/>
      <c r="G184" s="77" t="s">
        <v>24</v>
      </c>
      <c r="H184" s="78">
        <v>17914.525999999998</v>
      </c>
      <c r="I184" s="78">
        <v>17651.399</v>
      </c>
      <c r="J184" s="78">
        <v>12463.48</v>
      </c>
      <c r="K184" s="78">
        <v>15914.301000000003</v>
      </c>
      <c r="L184" s="78">
        <v>22159.381</v>
      </c>
      <c r="M184" s="78">
        <v>17555.978</v>
      </c>
      <c r="N184" s="78">
        <v>18513.546999999995</v>
      </c>
      <c r="O184" s="78">
        <v>16840.695999999996</v>
      </c>
      <c r="P184" s="78">
        <v>20864.706000000002</v>
      </c>
      <c r="Q184" s="78">
        <v>28052.225000000002</v>
      </c>
      <c r="R184" s="78">
        <v>30070.746999999996</v>
      </c>
      <c r="S184" s="78">
        <v>24049.234999999997</v>
      </c>
      <c r="T184" s="79">
        <f t="shared" si="6"/>
        <v>242050.221</v>
      </c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1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1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1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1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1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1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1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1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1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1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1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1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1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1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1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1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1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1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1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1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1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1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1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1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1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1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1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</sheetData>
  <mergeCells count="36">
    <mergeCell ref="A4:D4"/>
    <mergeCell ref="F4:T4"/>
    <mergeCell ref="A5:D5"/>
    <mergeCell ref="A2:D2"/>
    <mergeCell ref="F2:T2"/>
    <mergeCell ref="A3:D3"/>
    <mergeCell ref="F3:T3"/>
    <mergeCell ref="A41:D41"/>
    <mergeCell ref="F41:T41"/>
    <mergeCell ref="A42:D42"/>
    <mergeCell ref="A39:D39"/>
    <mergeCell ref="F39:T39"/>
    <mergeCell ref="A40:D40"/>
    <mergeCell ref="F40:T40"/>
    <mergeCell ref="F76:T76"/>
    <mergeCell ref="F77:T77"/>
    <mergeCell ref="F78:T78"/>
    <mergeCell ref="A76:D76"/>
    <mergeCell ref="A77:D77"/>
    <mergeCell ref="A78:D78"/>
    <mergeCell ref="A79:D79"/>
    <mergeCell ref="F150:T150"/>
    <mergeCell ref="F151:T151"/>
    <mergeCell ref="F152:T152"/>
    <mergeCell ref="A116:D116"/>
    <mergeCell ref="F113:T113"/>
    <mergeCell ref="F114:T114"/>
    <mergeCell ref="F115:T115"/>
    <mergeCell ref="A113:D113"/>
    <mergeCell ref="A114:D114"/>
    <mergeCell ref="A115:D115"/>
    <mergeCell ref="F153:T153"/>
    <mergeCell ref="A153:D153"/>
    <mergeCell ref="A150:D150"/>
    <mergeCell ref="A151:D151"/>
    <mergeCell ref="A152:D1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Abrie</dc:creator>
  <cp:keywords/>
  <dc:description/>
  <cp:lastModifiedBy>Abrie</cp:lastModifiedBy>
  <dcterms:created xsi:type="dcterms:W3CDTF">2006-09-22T10:11:57Z</dcterms:created>
  <dcterms:modified xsi:type="dcterms:W3CDTF">2006-09-22T10:12:12Z</dcterms:modified>
  <cp:category/>
  <cp:version/>
  <cp:contentType/>
  <cp:contentStatus/>
</cp:coreProperties>
</file>